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628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innovacamera-my.sharepoint.com/personal/s_sciarra_innovacamera_it/Documents/Desktop/tassi/"/>
    </mc:Choice>
  </mc:AlternateContent>
  <xr:revisionPtr revIDLastSave="0" documentId="13_ncr:1_{2AF0BEBF-8C3A-458B-8FB0-66CCC63E6C85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OTT - DIC 2018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3" i="2" l="1"/>
  <c r="D13" i="2"/>
  <c r="B13" i="2"/>
  <c r="E13" i="2"/>
  <c r="E12" i="2"/>
  <c r="C13" i="2"/>
  <c r="E5" i="2"/>
  <c r="E6" i="2"/>
  <c r="E11" i="2"/>
  <c r="E10" i="2"/>
  <c r="E9" i="2"/>
  <c r="E8" i="2"/>
  <c r="E7" i="2"/>
</calcChain>
</file>

<file path=xl/sharedStrings.xml><?xml version="1.0" encoding="utf-8"?>
<sst xmlns="http://schemas.openxmlformats.org/spreadsheetml/2006/main" count="19" uniqueCount="19">
  <si>
    <t xml:space="preserve">                 PUBBLICAZIONE AI SENSI DELL'ART. 16 c.3, D.Lvo 14/3/2013 n. 33</t>
  </si>
  <si>
    <t>AREA DIRIGENZIALE</t>
  </si>
  <si>
    <t>AREA I</t>
  </si>
  <si>
    <t>AREA II</t>
  </si>
  <si>
    <t>AREA III</t>
  </si>
  <si>
    <t>AREA IV</t>
  </si>
  <si>
    <t>AREA V</t>
  </si>
  <si>
    <t>AREA VI</t>
  </si>
  <si>
    <t>TOTALI GENERALI</t>
  </si>
  <si>
    <t>(Tasso medio)</t>
  </si>
  <si>
    <t>STAFF S.G.</t>
  </si>
  <si>
    <t>Tasso percentuale ASSENZE TOTALI</t>
  </si>
  <si>
    <t>Tasso percentuale PRESENZE EFFETTIVE</t>
  </si>
  <si>
    <t xml:space="preserve">(*) Il tasso di assenze riportato è al netto di Ferie, Recuperi Festività Soppresse e </t>
  </si>
  <si>
    <t>Congedi di Maternità obbligatori.</t>
  </si>
  <si>
    <t>TOTALE DIPENDENTI DI RUOLO</t>
  </si>
  <si>
    <t>Tasso percentuale ASSENZE NETTE (*)</t>
  </si>
  <si>
    <t>AREA VII</t>
  </si>
  <si>
    <t>Giorni lavorativi OTTOBRE-DICEMBRE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</si>
</sst>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i/>
      <sz val="11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  <font>
      <b/>
      <sz val="14"/>
      <color theme="0"/>
      <name val="Arial"/>
      <family val="2"/>
    </font>
    <font>
      <b/>
      <sz val="10"/>
      <color theme="0"/>
      <name val="Arial"/>
      <family val="2"/>
    </font>
    <font>
      <b/>
      <sz val="16"/>
      <color theme="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86000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0"/>
        <bgColor indexed="64"/>
      </patternFill>
    </fill>
  </fills>
  <borders count="2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theme="0"/>
      </top>
      <bottom style="medium">
        <color theme="0"/>
      </bottom>
      <diagonal/>
    </border>
    <border>
      <left style="medium">
        <color indexed="64"/>
      </left>
      <right/>
      <top style="medium">
        <color theme="0"/>
      </top>
      <bottom style="medium">
        <color theme="0"/>
      </bottom>
      <diagonal/>
    </border>
    <border>
      <left/>
      <right style="medium">
        <color indexed="64"/>
      </right>
      <top style="medium">
        <color theme="0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45">
    <xf numFmtId="0" fontId="0" fillId="0" borderId="0" xfId="0"/>
    <xf numFmtId="0" fontId="7" fillId="2" borderId="1" xfId="1" applyFont="1" applyFill="1" applyBorder="1" applyAlignment="1">
      <alignment vertical="center"/>
    </xf>
    <xf numFmtId="0" fontId="1" fillId="0" borderId="0" xfId="1" applyFill="1"/>
    <xf numFmtId="0" fontId="7" fillId="2" borderId="2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0" fontId="7" fillId="2" borderId="3" xfId="1" applyFont="1" applyFill="1" applyBorder="1" applyAlignment="1">
      <alignment vertical="center"/>
    </xf>
    <xf numFmtId="0" fontId="2" fillId="3" borderId="4" xfId="1" applyFont="1" applyFill="1" applyBorder="1" applyAlignment="1">
      <alignment horizontal="center" vertical="center" wrapText="1"/>
    </xf>
    <xf numFmtId="10" fontId="1" fillId="0" borderId="0" xfId="1" applyNumberFormat="1" applyFill="1"/>
    <xf numFmtId="0" fontId="8" fillId="2" borderId="5" xfId="1" applyFont="1" applyFill="1" applyBorder="1" applyAlignment="1">
      <alignment vertical="center"/>
    </xf>
    <xf numFmtId="0" fontId="8" fillId="2" borderId="6" xfId="1" applyFont="1" applyFill="1" applyBorder="1" applyAlignment="1">
      <alignment vertical="center"/>
    </xf>
    <xf numFmtId="0" fontId="7" fillId="2" borderId="25" xfId="1" applyFont="1" applyFill="1" applyBorder="1" applyAlignment="1">
      <alignment vertical="center"/>
    </xf>
    <xf numFmtId="0" fontId="7" fillId="2" borderId="26" xfId="1" applyFont="1" applyFill="1" applyBorder="1" applyAlignment="1">
      <alignment vertical="center"/>
    </xf>
    <xf numFmtId="0" fontId="9" fillId="2" borderId="27" xfId="1" applyFont="1" applyFill="1" applyBorder="1" applyAlignment="1">
      <alignment vertical="center"/>
    </xf>
    <xf numFmtId="0" fontId="5" fillId="3" borderId="7" xfId="1" applyFont="1" applyFill="1" applyBorder="1" applyAlignment="1">
      <alignment horizontal="center" vertical="center"/>
    </xf>
    <xf numFmtId="10" fontId="5" fillId="3" borderId="4" xfId="1" applyNumberFormat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vertical="center"/>
    </xf>
    <xf numFmtId="0" fontId="2" fillId="0" borderId="0" xfId="1" applyFont="1" applyFill="1"/>
    <xf numFmtId="0" fontId="2" fillId="3" borderId="8" xfId="1" applyFont="1" applyFill="1" applyBorder="1" applyAlignment="1">
      <alignment horizontal="center" vertical="center" wrapText="1"/>
    </xf>
    <xf numFmtId="0" fontId="2" fillId="3" borderId="9" xfId="1" applyFont="1" applyFill="1" applyBorder="1" applyAlignment="1">
      <alignment horizontal="center" vertical="center" wrapText="1"/>
    </xf>
    <xf numFmtId="0" fontId="5" fillId="3" borderId="4" xfId="1" applyFont="1" applyFill="1" applyBorder="1" applyAlignment="1">
      <alignment horizontal="center" vertical="center"/>
    </xf>
    <xf numFmtId="10" fontId="2" fillId="4" borderId="10" xfId="1" applyNumberFormat="1" applyFont="1" applyFill="1" applyBorder="1" applyAlignment="1">
      <alignment horizontal="center" vertical="center"/>
    </xf>
    <xf numFmtId="10" fontId="1" fillId="5" borderId="11" xfId="1" applyNumberFormat="1" applyFont="1" applyFill="1" applyBorder="1" applyAlignment="1">
      <alignment horizontal="center" vertical="center"/>
    </xf>
    <xf numFmtId="10" fontId="1" fillId="5" borderId="12" xfId="1" applyNumberFormat="1" applyFont="1" applyFill="1" applyBorder="1" applyAlignment="1">
      <alignment horizontal="center" vertical="center"/>
    </xf>
    <xf numFmtId="10" fontId="1" fillId="5" borderId="13" xfId="1" applyNumberFormat="1" applyFont="1" applyFill="1" applyBorder="1" applyAlignment="1">
      <alignment horizontal="center" vertical="center"/>
    </xf>
    <xf numFmtId="10" fontId="2" fillId="4" borderId="14" xfId="1" applyNumberFormat="1" applyFont="1" applyFill="1" applyBorder="1" applyAlignment="1">
      <alignment horizontal="center" vertical="center"/>
    </xf>
    <xf numFmtId="0" fontId="3" fillId="3" borderId="15" xfId="1" applyFont="1" applyFill="1" applyBorder="1" applyAlignment="1">
      <alignment horizontal="left"/>
    </xf>
    <xf numFmtId="0" fontId="3" fillId="3" borderId="16" xfId="1" applyFont="1" applyFill="1" applyBorder="1" applyAlignment="1">
      <alignment horizontal="left"/>
    </xf>
    <xf numFmtId="0" fontId="3" fillId="3" borderId="17" xfId="1" applyFont="1" applyFill="1" applyBorder="1" applyAlignment="1">
      <alignment horizontal="left"/>
    </xf>
    <xf numFmtId="0" fontId="3" fillId="3" borderId="18" xfId="1" applyFont="1" applyFill="1" applyBorder="1" applyAlignment="1">
      <alignment horizontal="left"/>
    </xf>
    <xf numFmtId="0" fontId="1" fillId="5" borderId="11" xfId="1" applyFont="1" applyFill="1" applyBorder="1" applyAlignment="1">
      <alignment horizontal="center" vertical="center"/>
    </xf>
    <xf numFmtId="0" fontId="1" fillId="5" borderId="10" xfId="1" applyFont="1" applyFill="1" applyBorder="1" applyAlignment="1">
      <alignment horizontal="center" vertical="center"/>
    </xf>
    <xf numFmtId="0" fontId="1" fillId="5" borderId="14" xfId="1" applyFont="1" applyFill="1" applyBorder="1" applyAlignment="1">
      <alignment horizontal="center" vertical="center"/>
    </xf>
    <xf numFmtId="0" fontId="1" fillId="5" borderId="19" xfId="1" applyFont="1" applyFill="1" applyBorder="1" applyAlignment="1">
      <alignment horizontal="center" vertical="center"/>
    </xf>
    <xf numFmtId="10" fontId="1" fillId="5" borderId="19" xfId="1" applyNumberFormat="1" applyFont="1" applyFill="1" applyBorder="1" applyAlignment="1">
      <alignment horizontal="center" vertical="center"/>
    </xf>
    <xf numFmtId="10" fontId="2" fillId="4" borderId="11" xfId="1" applyNumberFormat="1" applyFont="1" applyFill="1" applyBorder="1" applyAlignment="1">
      <alignment horizontal="center" vertical="center"/>
    </xf>
    <xf numFmtId="10" fontId="2" fillId="4" borderId="19" xfId="1" applyNumberFormat="1" applyFont="1" applyFill="1" applyBorder="1" applyAlignment="1">
      <alignment horizontal="center" vertical="center"/>
    </xf>
    <xf numFmtId="10" fontId="1" fillId="5" borderId="20" xfId="1" applyNumberFormat="1" applyFont="1" applyFill="1" applyBorder="1" applyAlignment="1">
      <alignment horizontal="center" vertical="center"/>
    </xf>
    <xf numFmtId="10" fontId="1" fillId="5" borderId="21" xfId="1" applyNumberFormat="1" applyFont="1" applyFill="1" applyBorder="1" applyAlignment="1">
      <alignment horizontal="center" vertical="center"/>
    </xf>
    <xf numFmtId="10" fontId="1" fillId="5" borderId="3" xfId="1" applyNumberFormat="1" applyFont="1" applyFill="1" applyBorder="1" applyAlignment="1">
      <alignment horizontal="center" vertical="center"/>
    </xf>
    <xf numFmtId="10" fontId="4" fillId="5" borderId="22" xfId="1" applyNumberFormat="1" applyFont="1" applyFill="1" applyBorder="1" applyAlignment="1">
      <alignment horizontal="center" vertical="center" wrapText="1"/>
    </xf>
    <xf numFmtId="10" fontId="4" fillId="5" borderId="8" xfId="1" applyNumberFormat="1" applyFont="1" applyFill="1" applyBorder="1" applyAlignment="1">
      <alignment horizontal="center" vertical="center" wrapText="1"/>
    </xf>
    <xf numFmtId="10" fontId="4" fillId="5" borderId="23" xfId="1" applyNumberFormat="1" applyFont="1" applyFill="1" applyBorder="1" applyAlignment="1">
      <alignment horizontal="center" vertical="center" wrapText="1"/>
    </xf>
    <xf numFmtId="0" fontId="6" fillId="5" borderId="9" xfId="1" applyFont="1" applyFill="1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</cellXfs>
  <cellStyles count="2">
    <cellStyle name="Normale" xfId="0" builtinId="0"/>
    <cellStyle name="Normale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142875</xdr:rowOff>
    </xdr:from>
    <xdr:to>
      <xdr:col>1</xdr:col>
      <xdr:colOff>762000</xdr:colOff>
      <xdr:row>2</xdr:row>
      <xdr:rowOff>200025</xdr:rowOff>
    </xdr:to>
    <xdr:pic>
      <xdr:nvPicPr>
        <xdr:cNvPr id="2104" name="Immagine 1" descr="logo Camera di Commercio di Roma">
          <a:extLst>
            <a:ext uri="{FF2B5EF4-FFF2-40B4-BE49-F238E27FC236}">
              <a16:creationId xmlns:a16="http://schemas.microsoft.com/office/drawing/2014/main" id="{16D555FA-2D1B-470C-BF8C-D9A58FBAEFD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42875"/>
          <a:ext cx="19907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0"/>
  <sheetViews>
    <sheetView tabSelected="1" workbookViewId="0">
      <selection activeCell="F12" sqref="F12"/>
    </sheetView>
  </sheetViews>
  <sheetFormatPr defaultRowHeight="12.75" x14ac:dyDescent="0.2"/>
  <cols>
    <col min="1" max="1" width="19.5703125" style="2" bestFit="1" customWidth="1"/>
    <col min="2" max="2" width="12.28515625" style="2" customWidth="1"/>
    <col min="3" max="3" width="16.7109375" style="2" customWidth="1"/>
    <col min="4" max="4" width="14.5703125" style="2" customWidth="1"/>
    <col min="5" max="5" width="17" style="2" customWidth="1"/>
    <col min="6" max="6" width="34.28515625" style="2" customWidth="1"/>
    <col min="7" max="16384" width="9.140625" style="2"/>
  </cols>
  <sheetData>
    <row r="1" spans="1:6" ht="30.75" customHeight="1" thickBot="1" x14ac:dyDescent="0.25">
      <c r="A1" s="1"/>
      <c r="B1" s="8" t="s">
        <v>0</v>
      </c>
      <c r="C1" s="15"/>
      <c r="D1" s="8"/>
      <c r="E1" s="8"/>
      <c r="F1" s="9"/>
    </row>
    <row r="2" spans="1:6" ht="20.25" customHeight="1" thickBot="1" x14ac:dyDescent="0.25">
      <c r="A2" s="11"/>
      <c r="B2" s="10"/>
      <c r="C2" s="10"/>
      <c r="D2" s="10"/>
      <c r="E2" s="10"/>
      <c r="F2" s="12"/>
    </row>
    <row r="3" spans="1:6" ht="26.25" customHeight="1" thickBot="1" x14ac:dyDescent="0.25">
      <c r="A3" s="3"/>
      <c r="B3" s="4"/>
      <c r="C3" s="4"/>
      <c r="D3" s="4"/>
      <c r="E3" s="4"/>
      <c r="F3" s="5"/>
    </row>
    <row r="4" spans="1:6" ht="53.25" customHeight="1" thickBot="1" x14ac:dyDescent="0.25">
      <c r="A4" s="18" t="s">
        <v>1</v>
      </c>
      <c r="B4" s="6" t="s">
        <v>15</v>
      </c>
      <c r="C4" s="17" t="s">
        <v>18</v>
      </c>
      <c r="D4" s="6" t="s">
        <v>11</v>
      </c>
      <c r="E4" s="6" t="s">
        <v>12</v>
      </c>
      <c r="F4" s="6" t="s">
        <v>16</v>
      </c>
    </row>
    <row r="5" spans="1:6" ht="18" customHeight="1" x14ac:dyDescent="0.25">
      <c r="A5" s="25" t="s">
        <v>10</v>
      </c>
      <c r="B5" s="29">
        <v>12</v>
      </c>
      <c r="C5" s="42">
        <v>63</v>
      </c>
      <c r="D5" s="36">
        <v>0.1177</v>
      </c>
      <c r="E5" s="21">
        <f>100%-D5</f>
        <v>0.88229999999999997</v>
      </c>
      <c r="F5" s="34">
        <v>3.3099999999999997E-2</v>
      </c>
    </row>
    <row r="6" spans="1:6" ht="18" customHeight="1" x14ac:dyDescent="0.25">
      <c r="A6" s="26" t="s">
        <v>2</v>
      </c>
      <c r="B6" s="30">
        <v>27</v>
      </c>
      <c r="C6" s="43"/>
      <c r="D6" s="36">
        <v>0.1323</v>
      </c>
      <c r="E6" s="22">
        <f t="shared" ref="E6:E13" si="0">100%-D6</f>
        <v>0.86770000000000003</v>
      </c>
      <c r="F6" s="20">
        <v>6.6400000000000001E-2</v>
      </c>
    </row>
    <row r="7" spans="1:6" ht="18" customHeight="1" x14ac:dyDescent="0.25">
      <c r="A7" s="26" t="s">
        <v>3</v>
      </c>
      <c r="B7" s="30">
        <v>59</v>
      </c>
      <c r="C7" s="43"/>
      <c r="D7" s="36">
        <v>0.1421</v>
      </c>
      <c r="E7" s="22">
        <f t="shared" si="0"/>
        <v>0.8579</v>
      </c>
      <c r="F7" s="20">
        <v>6.8199999999999997E-2</v>
      </c>
    </row>
    <row r="8" spans="1:6" ht="18" customHeight="1" x14ac:dyDescent="0.25">
      <c r="A8" s="26" t="s">
        <v>4</v>
      </c>
      <c r="B8" s="30">
        <v>20</v>
      </c>
      <c r="C8" s="43"/>
      <c r="D8" s="36">
        <v>0.16450000000000001</v>
      </c>
      <c r="E8" s="22">
        <f t="shared" si="0"/>
        <v>0.83550000000000002</v>
      </c>
      <c r="F8" s="20">
        <v>6.4699999999999994E-2</v>
      </c>
    </row>
    <row r="9" spans="1:6" ht="18" customHeight="1" x14ac:dyDescent="0.25">
      <c r="A9" s="26" t="s">
        <v>5</v>
      </c>
      <c r="B9" s="30">
        <v>159</v>
      </c>
      <c r="C9" s="43"/>
      <c r="D9" s="36">
        <v>0.1633</v>
      </c>
      <c r="E9" s="22">
        <f t="shared" si="0"/>
        <v>0.8367</v>
      </c>
      <c r="F9" s="20">
        <v>8.6999999999999994E-2</v>
      </c>
    </row>
    <row r="10" spans="1:6" ht="18" customHeight="1" x14ac:dyDescent="0.25">
      <c r="A10" s="26" t="s">
        <v>6</v>
      </c>
      <c r="B10" s="30">
        <v>18</v>
      </c>
      <c r="C10" s="43"/>
      <c r="D10" s="36">
        <v>0.1976</v>
      </c>
      <c r="E10" s="22">
        <f t="shared" si="0"/>
        <v>0.8024</v>
      </c>
      <c r="F10" s="20">
        <v>0.1052</v>
      </c>
    </row>
    <row r="11" spans="1:6" ht="18" customHeight="1" x14ac:dyDescent="0.25">
      <c r="A11" s="27" t="s">
        <v>7</v>
      </c>
      <c r="B11" s="31">
        <v>44</v>
      </c>
      <c r="C11" s="43"/>
      <c r="D11" s="37">
        <v>0.14749999999999999</v>
      </c>
      <c r="E11" s="23">
        <f t="shared" si="0"/>
        <v>0.85250000000000004</v>
      </c>
      <c r="F11" s="24">
        <v>7.1400000000000005E-2</v>
      </c>
    </row>
    <row r="12" spans="1:6" ht="18" customHeight="1" thickBot="1" x14ac:dyDescent="0.3">
      <c r="A12" s="28" t="s">
        <v>17</v>
      </c>
      <c r="B12" s="32">
        <v>3</v>
      </c>
      <c r="C12" s="44"/>
      <c r="D12" s="38">
        <v>0.1323</v>
      </c>
      <c r="E12" s="33">
        <f t="shared" si="0"/>
        <v>0.86770000000000003</v>
      </c>
      <c r="F12" s="35">
        <v>1.5900000000000001E-2</v>
      </c>
    </row>
    <row r="13" spans="1:6" ht="30" customHeight="1" thickBot="1" x14ac:dyDescent="0.25">
      <c r="A13" s="6" t="s">
        <v>8</v>
      </c>
      <c r="B13" s="19">
        <f>B5+B6+B7+B8+B9+B10+B11+B12</f>
        <v>342</v>
      </c>
      <c r="C13" s="13">
        <f>C5</f>
        <v>63</v>
      </c>
      <c r="D13" s="14">
        <f>(D5+D6+D7+D8+D9+D10+D11+D12)/8</f>
        <v>0.1496625</v>
      </c>
      <c r="E13" s="14">
        <f t="shared" si="0"/>
        <v>0.85033749999999997</v>
      </c>
      <c r="F13" s="14">
        <f>(F5+F6+F7+F8+F9+F10+F11+F12)/8</f>
        <v>6.3987500000000003E-2</v>
      </c>
    </row>
    <row r="14" spans="1:6" ht="16.5" customHeight="1" thickBot="1" x14ac:dyDescent="0.25">
      <c r="D14" s="39" t="s">
        <v>9</v>
      </c>
      <c r="E14" s="40"/>
      <c r="F14" s="41"/>
    </row>
    <row r="15" spans="1:6" x14ac:dyDescent="0.2">
      <c r="A15" s="16" t="s">
        <v>13</v>
      </c>
    </row>
    <row r="16" spans="1:6" x14ac:dyDescent="0.2">
      <c r="A16" s="16" t="s">
        <v>14</v>
      </c>
      <c r="D16" s="7"/>
      <c r="E16" s="7"/>
    </row>
    <row r="17" spans="4:4" x14ac:dyDescent="0.2">
      <c r="D17" s="7"/>
    </row>
    <row r="18" spans="4:4" x14ac:dyDescent="0.2">
      <c r="D18" s="7"/>
    </row>
    <row r="19" spans="4:4" x14ac:dyDescent="0.2">
      <c r="D19" s="7"/>
    </row>
    <row r="20" spans="4:4" x14ac:dyDescent="0.2">
      <c r="D20" s="7"/>
    </row>
  </sheetData>
  <mergeCells count="2">
    <mergeCell ref="D14:F14"/>
    <mergeCell ref="C5:C12"/>
  </mergeCells>
  <printOptions horizontalCentered="1" verticalCentered="1"/>
  <pageMargins left="0.74803149606299213" right="0.74803149606299213" top="0.98425196850393704" bottom="0.98425196850393704" header="0.51181102362204722" footer="0.51181102362204722"/>
  <pageSetup paperSize="8" orientation="landscape" copies="2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OTT - DIC 2018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Tassi assenza quarto trimestre 2019</dc:title>
  <dc:creator>Corrado Bosco</dc:creator>
  <cp:lastModifiedBy>Silvia Sciarra</cp:lastModifiedBy>
  <cp:lastPrinted>2019-05-13T11:07:14Z</cp:lastPrinted>
  <dcterms:created xsi:type="dcterms:W3CDTF">2015-04-21T12:03:08Z</dcterms:created>
  <dcterms:modified xsi:type="dcterms:W3CDTF">2021-02-04T10:30:10Z</dcterms:modified>
</cp:coreProperties>
</file>