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TRASPARENZA\PUBBLICAZIONI SITO WEB\2025 sito e Mercurio\"/>
    </mc:Choice>
  </mc:AlternateContent>
  <xr:revisionPtr revIDLastSave="0" documentId="8_{73FB69AB-022F-4E17-9ADF-B08E217A2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o Trimestre 2025" sheetId="2" r:id="rId1"/>
  </sheets>
  <definedNames>
    <definedName name="_xlnm.Print_Area" localSheetId="0">'Quarto Trimestre 2025'!$A$1:$F$12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D11" i="2" l="1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<sst xmlns="http://schemas.openxmlformats.org/spreadsheetml/2006/main" count="17" uniqueCount="17">
  <si>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</si>
  <si>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</si>
  <si>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</si>
  <si>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</si>
  <si>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</si>
  <si>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</si>
  <si>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</si>
  <si>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</si>
  <si>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</si>
  <si>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</si>
  <si>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</si>
  <si>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</si>
  <si>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</si>
  <si>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</si>
  <si>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</si>
  <si>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Quarto trimestre 2025</t>
  </si>
  <si>
    <t>Giorni lavorativi OTTOBRE-DICEMBRE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</si>
</sst>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OTTOBRE-DICEMBRE 2025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C2" sqref="C2"/>
    </sheetView>
  </sheetViews>
  <sheetFormatPr defaultColWidth="9.140625" defaultRowHeight="12.75" x14ac:dyDescent="0.2"/>
  <cols>
    <col min="1" max="1" width="37.57031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23</v>
      </c>
      <c r="C3" s="18">
        <v>63</v>
      </c>
      <c r="D3" s="32">
        <v>0.13730000000000001</v>
      </c>
      <c r="E3" s="19">
        <f>100%-Tabella1[[#This Row],[Tasso percentuale ASSENZE TOTALI]]</f>
        <v>0.86270000000000002</v>
      </c>
      <c r="F3" s="35">
        <v>7.108350586611456E-2</v>
      </c>
    </row>
    <row r="4" spans="1:6" ht="22.15" customHeight="1" x14ac:dyDescent="0.25">
      <c r="A4" s="8" t="s">
        <v>6</v>
      </c>
      <c r="B4" s="27">
        <v>27</v>
      </c>
      <c r="C4" s="20">
        <v>63</v>
      </c>
      <c r="D4" s="32">
        <v>7.6999999999999999E-2</v>
      </c>
      <c r="E4" s="41">
        <f>100%-Tabella1[[#This Row],[Tasso percentuale ASSENZE TOTALI]]</f>
        <v>0.92300000000000004</v>
      </c>
      <c r="F4" s="36">
        <v>1.646090534979424E-2</v>
      </c>
    </row>
    <row r="5" spans="1:6" ht="22.15" customHeight="1" x14ac:dyDescent="0.25">
      <c r="A5" s="8" t="s">
        <v>7</v>
      </c>
      <c r="B5" s="27">
        <v>52</v>
      </c>
      <c r="C5" s="20">
        <v>63</v>
      </c>
      <c r="D5" s="32">
        <v>9.8799999999999999E-2</v>
      </c>
      <c r="E5" s="41">
        <f>100%-Tabella1[[#This Row],[Tasso percentuale ASSENZE TOTALI]]</f>
        <v>0.9012</v>
      </c>
      <c r="F5" s="36">
        <v>2.6496259351620949E-2</v>
      </c>
    </row>
    <row r="6" spans="1:6" ht="22.15" customHeight="1" x14ac:dyDescent="0.25">
      <c r="A6" s="8" t="s">
        <v>8</v>
      </c>
      <c r="B6" s="27">
        <v>19</v>
      </c>
      <c r="C6" s="20">
        <v>63</v>
      </c>
      <c r="D6" s="32">
        <v>0.1479</v>
      </c>
      <c r="E6" s="41">
        <f>100%-Tabella1[[#This Row],[Tasso percentuale ASSENZE TOTALI]]</f>
        <v>0.85209999999999997</v>
      </c>
      <c r="F6" s="36">
        <v>8.9390142021720964E-2</v>
      </c>
    </row>
    <row r="7" spans="1:6" ht="22.15" customHeight="1" x14ac:dyDescent="0.25">
      <c r="A7" s="8" t="s">
        <v>9</v>
      </c>
      <c r="B7" s="27">
        <v>117</v>
      </c>
      <c r="C7" s="20">
        <v>63</v>
      </c>
      <c r="D7" s="32">
        <v>9.4399999999999998E-2</v>
      </c>
      <c r="E7" s="41">
        <f>100%-Tabella1[[#This Row],[Tasso percentuale ASSENZE TOTALI]]</f>
        <v>0.90559999999999996</v>
      </c>
      <c r="F7" s="36">
        <v>3.5809204084487338E-2</v>
      </c>
    </row>
    <row r="8" spans="1:6" ht="22.15" customHeight="1" x14ac:dyDescent="0.25">
      <c r="A8" s="8" t="s">
        <v>10</v>
      </c>
      <c r="B8" s="27">
        <v>5</v>
      </c>
      <c r="C8" s="20">
        <v>63</v>
      </c>
      <c r="D8" s="32">
        <v>8.8900000000000007E-2</v>
      </c>
      <c r="E8" s="41">
        <f>100%-Tabella1[[#This Row],[Tasso percentuale ASSENZE TOTALI]]</f>
        <v>0.91110000000000002</v>
      </c>
      <c r="F8" s="36">
        <v>2.2222222222222223E-2</v>
      </c>
    </row>
    <row r="9" spans="1:6" ht="22.15" customHeight="1" x14ac:dyDescent="0.25">
      <c r="A9" s="9" t="s">
        <v>11</v>
      </c>
      <c r="B9" s="28">
        <v>42</v>
      </c>
      <c r="C9" s="20">
        <v>63</v>
      </c>
      <c r="D9" s="33">
        <v>0.1021</v>
      </c>
      <c r="E9" s="41">
        <f>100%-Tabella1[[#This Row],[Tasso percentuale ASSENZE TOTALI]]</f>
        <v>0.89790000000000003</v>
      </c>
      <c r="F9" s="37">
        <v>4.1442824251726781E-2</v>
      </c>
    </row>
    <row r="10" spans="1:6" ht="22.15" customHeight="1" thickBot="1" x14ac:dyDescent="0.3">
      <c r="A10" s="9" t="s">
        <v>12</v>
      </c>
      <c r="B10" s="29">
        <v>8</v>
      </c>
      <c r="C10" s="21">
        <v>63</v>
      </c>
      <c r="D10" s="34">
        <v>0.21029999999999999</v>
      </c>
      <c r="E10" s="22">
        <f>100%-Tabella1[[#This Row],[Tasso percentuale ASSENZE TOTALI]]</f>
        <v>0.78970000000000007</v>
      </c>
      <c r="F10" s="38">
        <v>3.7698412698412696E-2</v>
      </c>
    </row>
    <row r="11" spans="1:6" ht="51.6" customHeight="1" thickBot="1" x14ac:dyDescent="0.25">
      <c r="A11" s="24" t="s">
        <v>14</v>
      </c>
      <c r="B11" s="23">
        <f>B3+B4+B5+B6+B7+B8+B9+B10</f>
        <v>293</v>
      </c>
      <c r="C11" s="31">
        <v>63</v>
      </c>
      <c r="D11" s="25">
        <f>(D3+D4+D5+D6+D7+D8+D9+D10)/8</f>
        <v>0.11958749999999999</v>
      </c>
      <c r="E11" s="40">
        <f t="shared" ref="E11" si="0">100%-D11</f>
        <v>0.88041250000000004</v>
      </c>
      <c r="F11" s="25">
        <f>(F3+F4+F5+F6+F7+F8+F9+F10)/8</f>
        <v>4.2575434480762467E-2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2025</vt:lpstr>
      <vt:lpstr>'Quarto Trimestre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quarto trimestre 2025</dc:title>
  <dc:creator>Camera di Commercio di Roma</dc:creator>
  <cp:lastPrinted>2026-01-15T14:13:00Z</cp:lastPrinted>
  <dcterms:created xsi:type="dcterms:W3CDTF">2015-04-21T12:03:08Z</dcterms:created>
  <dcterms:modified xsi:type="dcterms:W3CDTF">2026-01-16T09:24:22Z</dcterms:modified>
</cp:coreProperties>
</file>