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7932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<sst xmlns="http://schemas.openxmlformats.org/spreadsheetml/2006/main" count="114" uniqueCount="102">
  <si>
    <t/>
  </si>
  <si>
    <t>Classe di Natura Giuridica</t>
  </si>
  <si>
    <t>SOCIETA' DI CAPITALE</t>
  </si>
  <si>
    <t>SOCIETA' DI PERSONE</t>
  </si>
  <si>
    <t>IMPRESE INDIVIDUALI</t>
  </si>
  <si>
    <t>ALTRE FORME</t>
  </si>
  <si>
    <t>Divisione</t>
  </si>
  <si>
    <t>Registrate</t>
  </si>
  <si>
    <t>Attive</t>
  </si>
  <si>
    <t>A 01 Coltivazioni agricole e produzione di prodotti animali, c...</t>
  </si>
  <si>
    <t>A 02 Silvicoltura ed utilizzo di aree forestali</t>
  </si>
  <si>
    <t>A 03 Pesca e acquacoltura</t>
  </si>
  <si>
    <t>B 05 Estrazione di carbone (esclusa torba)</t>
  </si>
  <si>
    <t>B 06 Estraz.di petrolio greggio e di gas naturale</t>
  </si>
  <si>
    <t>B 07 Estrazione di minerali metalliferi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</si>
  <si>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</si>
  <si>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</si>
  <si>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</si>
  <si>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</si>
  <si>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</si>
  <si>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</si>
  <si>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</si>
  <si>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</si>
  <si>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</si>
  <si>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</si>
  <si>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</si>
  <si>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</si>
  <si>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</si>
  <si>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</si>
  <si>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</si>
  <si>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</si>
  <si>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</si>
  <si>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</si>
  <si>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</si>
  <si>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</si>
  <si>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</si>
  <si>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</si>
  <si>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</si>
  <si>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</si>
  <si>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</si>
  <si>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</si>
  <si>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</si>
  <si>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</si>
  <si>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</si>
  <si>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</si>
  <si>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</si>
  <si>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</si>
  <si>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</si>
  <si>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</si>
  <si>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</si>
  <si>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</si>
  <si>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</si>
  <si>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</si>
  <si>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</si>
  <si>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</si>
  <si>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</si>
  <si>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</si>
  <si>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</si>
  <si>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</si>
  <si>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</si>
  <si>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</si>
  <si>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</si>
  <si>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</si>
  <si>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</si>
  <si>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</si>
  <si>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</si>
  <si>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</si>
  <si>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</si>
  <si>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</si>
  <si>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</si>
  <si>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</si>
  <si>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</si>
  <si>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</si>
  <si>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</si>
  <si>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</si>
  <si>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</si>
  <si>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</si>
  <si>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</si>
  <si>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</si>
  <si>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</si>
  <si>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</si>
  <si>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</si>
  <si>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</si>
  <si>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</si>
  <si>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</si>
  <si>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</si>
  <si>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</si>
  <si>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</si>
  <si>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</si>
  <si>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</si>
  <si>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</si>
  <si>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</si>
  <si>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</si>
  <si>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</si>
  <si>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U 99 Organizzazioni ed organismi extraterritoriali</t>
  </si>
  <si>
    <t>X Imprese non classificate</t>
  </si>
  <si>
    <t>Fonte: Infocamere</t>
  </si>
  <si>
    <t>TOTALE</t>
  </si>
  <si>
    <t>T 97 Attività di famiglie e convivenze come datori di lavoro p...</t>
  </si>
  <si>
    <t>Totale</t>
  </si>
  <si>
    <t>Var. % anno 2018 - anno 2017</t>
  </si>
  <si>
    <t>Consistenza imprese al 31/12/2018 in provincia di Roma per attività economica e forma giuridica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</si>
</sst>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#,##0.0"/>
  </numFmts>
  <fonts count="40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54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54"/>
      </bottom>
    </border>
    <border>
      <left style="thin"/>
      <right style="thin"/>
      <top style="thin">
        <color indexed="54"/>
      </top>
      <bottom style="thin">
        <color indexed="5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5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54"/>
      </bottom>
    </border>
    <border>
      <left style="thin"/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 style="thin">
        <color indexed="54"/>
      </top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>
        <color indexed="54"/>
      </bottom>
    </border>
    <border>
      <left style="medium"/>
      <right style="thin"/>
      <top style="thin">
        <color indexed="54"/>
      </top>
      <bottom style="thin">
        <color indexed="54"/>
      </bottom>
    </border>
    <border>
      <left style="medium"/>
      <right style="thin"/>
      <top style="thin">
        <color indexed="54"/>
      </top>
      <bottom style="thin">
        <color theme="0" tint="-0.349979996681213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n">
        <color indexed="54"/>
      </bottom>
    </border>
    <border>
      <left style="thick"/>
      <right style="thin"/>
      <top style="thin">
        <color indexed="54"/>
      </top>
      <bottom style="thin">
        <color indexed="54"/>
      </bottom>
    </border>
    <border>
      <left style="thick"/>
      <right style="thin"/>
      <top style="thin">
        <color indexed="54"/>
      </top>
      <bottom style="thin">
        <color theme="0" tint="-0.3499799966812134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>
        <color theme="0" tint="-0.3499799966812134"/>
      </top>
      <bottom style="thin">
        <color theme="0" tint="-0.3499799966812134"/>
      </bottom>
    </border>
    <border>
      <left style="thin"/>
      <right style="thick"/>
      <top>
        <color indexed="63"/>
      </top>
      <bottom style="thin">
        <color indexed="5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1" fillId="34" borderId="14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 horizontal="righ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left" vertical="center"/>
    </xf>
    <xf numFmtId="3" fontId="2" fillId="37" borderId="18" xfId="0" applyNumberFormat="1" applyFont="1" applyFill="1" applyBorder="1" applyAlignment="1">
      <alignment horizontal="left" vertical="center"/>
    </xf>
    <xf numFmtId="3" fontId="1" fillId="34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 horizontal="right" vertical="center"/>
    </xf>
    <xf numFmtId="3" fontId="2" fillId="33" borderId="21" xfId="0" applyNumberFormat="1" applyFont="1" applyFill="1" applyBorder="1" applyAlignment="1">
      <alignment horizontal="right" vertical="center"/>
    </xf>
    <xf numFmtId="3" fontId="2" fillId="33" borderId="22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1" fillId="34" borderId="24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 horizontal="right" vertical="center"/>
    </xf>
    <xf numFmtId="3" fontId="2" fillId="33" borderId="27" xfId="0" applyNumberFormat="1" applyFont="1" applyFill="1" applyBorder="1" applyAlignment="1">
      <alignment horizontal="right" vertical="center"/>
    </xf>
    <xf numFmtId="3" fontId="2" fillId="33" borderId="28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1" fillId="34" borderId="30" xfId="0" applyNumberFormat="1" applyFont="1" applyFill="1" applyBorder="1" applyAlignment="1">
      <alignment/>
    </xf>
    <xf numFmtId="3" fontId="1" fillId="38" borderId="26" xfId="0" applyNumberFormat="1" applyFont="1" applyFill="1" applyBorder="1" applyAlignment="1">
      <alignment horizontal="right" vertical="center"/>
    </xf>
    <xf numFmtId="3" fontId="1" fillId="38" borderId="27" xfId="0" applyNumberFormat="1" applyFont="1" applyFill="1" applyBorder="1" applyAlignment="1">
      <alignment horizontal="right" vertical="center"/>
    </xf>
    <xf numFmtId="3" fontId="1" fillId="38" borderId="28" xfId="0" applyNumberFormat="1" applyFont="1" applyFill="1" applyBorder="1" applyAlignment="1">
      <alignment horizontal="right" vertical="center"/>
    </xf>
    <xf numFmtId="3" fontId="1" fillId="35" borderId="29" xfId="0" applyNumberFormat="1" applyFont="1" applyFill="1" applyBorder="1" applyAlignment="1">
      <alignment horizontal="right" vertical="center"/>
    </xf>
    <xf numFmtId="3" fontId="1" fillId="38" borderId="31" xfId="0" applyNumberFormat="1" applyFont="1" applyFill="1" applyBorder="1" applyAlignment="1">
      <alignment horizontal="right" vertical="center"/>
    </xf>
    <xf numFmtId="3" fontId="1" fillId="38" borderId="32" xfId="0" applyNumberFormat="1" applyFont="1" applyFill="1" applyBorder="1" applyAlignment="1">
      <alignment horizontal="right" vertical="center"/>
    </xf>
    <xf numFmtId="172" fontId="4" fillId="38" borderId="33" xfId="0" applyNumberFormat="1" applyFont="1" applyFill="1" applyBorder="1" applyAlignment="1">
      <alignment horizontal="right" vertical="center"/>
    </xf>
    <xf numFmtId="172" fontId="4" fillId="38" borderId="32" xfId="0" applyNumberFormat="1" applyFont="1" applyFill="1" applyBorder="1" applyAlignment="1">
      <alignment horizontal="right" vertical="center"/>
    </xf>
    <xf numFmtId="172" fontId="4" fillId="38" borderId="34" xfId="0" applyNumberFormat="1" applyFont="1" applyFill="1" applyBorder="1" applyAlignment="1">
      <alignment horizontal="right" vertical="center"/>
    </xf>
    <xf numFmtId="172" fontId="4" fillId="34" borderId="14" xfId="0" applyNumberFormat="1" applyFont="1" applyFill="1" applyBorder="1" applyAlignment="1">
      <alignment horizontal="right" vertical="center"/>
    </xf>
    <xf numFmtId="0" fontId="2" fillId="39" borderId="35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 wrapText="1"/>
    </xf>
    <xf numFmtId="0" fontId="5" fillId="39" borderId="38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2" fillId="40" borderId="31" xfId="0" applyFont="1" applyFill="1" applyBorder="1" applyAlignment="1">
      <alignment horizontal="center" vertical="top" wrapText="1"/>
    </xf>
    <xf numFmtId="0" fontId="2" fillId="40" borderId="14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top" wrapText="1"/>
    </xf>
    <xf numFmtId="0" fontId="2" fillId="36" borderId="40" xfId="0" applyFont="1" applyFill="1" applyBorder="1" applyAlignment="1">
      <alignment horizontal="center" vertical="top" wrapText="1"/>
    </xf>
    <xf numFmtId="0" fontId="2" fillId="36" borderId="41" xfId="0" applyFont="1" applyFill="1" applyBorder="1" applyAlignment="1">
      <alignment horizontal="center" vertical="top" wrapText="1"/>
    </xf>
    <xf numFmtId="0" fontId="2" fillId="36" borderId="42" xfId="0" applyFont="1" applyFill="1" applyBorder="1" applyAlignment="1">
      <alignment horizontal="center" vertical="top" wrapText="1"/>
    </xf>
    <xf numFmtId="0" fontId="1" fillId="36" borderId="43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5" fillId="39" borderId="46" xfId="0" applyFont="1" applyFill="1" applyBorder="1" applyAlignment="1">
      <alignment horizontal="center" vertical="center" wrapText="1"/>
    </xf>
    <xf numFmtId="172" fontId="4" fillId="38" borderId="47" xfId="0" applyNumberFormat="1" applyFont="1" applyFill="1" applyBorder="1" applyAlignment="1">
      <alignment horizontal="right" vertical="center"/>
    </xf>
    <xf numFmtId="172" fontId="4" fillId="38" borderId="48" xfId="0" applyNumberFormat="1" applyFont="1" applyFill="1" applyBorder="1" applyAlignment="1">
      <alignment horizontal="right" vertical="center"/>
    </xf>
    <xf numFmtId="172" fontId="4" fillId="38" borderId="49" xfId="0" applyNumberFormat="1" applyFont="1" applyFill="1" applyBorder="1" applyAlignment="1">
      <alignment horizontal="right" vertical="center"/>
    </xf>
    <xf numFmtId="172" fontId="4" fillId="34" borderId="46" xfId="0" applyNumberFormat="1" applyFont="1" applyFill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666"/>
      <rgbColor rgb="0000FF00"/>
      <rgbColor rgb="000000FF"/>
      <rgbColor rgb="00FFFF00"/>
      <rgbColor rgb="00FF00FF"/>
      <rgbColor rgb="0000FFFF"/>
      <rgbColor rgb="00800000"/>
      <rgbColor rgb="0066FF66"/>
      <rgbColor rgb="00000080"/>
      <rgbColor rgb="00FCE52D"/>
      <rgbColor rgb="00800080"/>
      <rgbColor rgb="00008080"/>
      <rgbColor rgb="00F5F5F5"/>
      <rgbColor rgb="00D3D3D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CE9F9"/>
      <rgbColor rgb="0033CCCC"/>
      <rgbColor rgb="0099CC00"/>
      <rgbColor rgb="00FFCC00"/>
      <rgbColor rgb="00FF9900"/>
      <rgbColor rgb="00FF6600"/>
      <rgbColor rgb="00999999"/>
      <rgbColor rgb="00E5E5E5"/>
      <rgbColor rgb="00003366"/>
      <rgbColor rgb="00339966"/>
      <rgbColor rgb="00FFF7D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RRO\Area%20VII\P.O.%20RILEVAZIONI%20STATISTICHE\STATISTICA\Sito%20Camera\Anno%202017\Imprese%20Ann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R7">
            <v>12410</v>
          </cell>
          <cell r="S7">
            <v>11870</v>
          </cell>
        </row>
        <row r="8">
          <cell r="R8">
            <v>271</v>
          </cell>
          <cell r="S8">
            <v>247</v>
          </cell>
        </row>
        <row r="9">
          <cell r="R9">
            <v>238</v>
          </cell>
          <cell r="S9">
            <v>204</v>
          </cell>
        </row>
        <row r="10">
          <cell r="R10">
            <v>2</v>
          </cell>
        </row>
        <row r="11">
          <cell r="R11">
            <v>16</v>
          </cell>
          <cell r="S11">
            <v>9</v>
          </cell>
        </row>
        <row r="12">
          <cell r="R12">
            <v>10</v>
          </cell>
          <cell r="S12">
            <v>4</v>
          </cell>
        </row>
        <row r="13">
          <cell r="R13">
            <v>192</v>
          </cell>
          <cell r="S13">
            <v>116</v>
          </cell>
        </row>
        <row r="14">
          <cell r="R14">
            <v>12</v>
          </cell>
          <cell r="S14">
            <v>9</v>
          </cell>
        </row>
        <row r="15">
          <cell r="R15">
            <v>2713</v>
          </cell>
          <cell r="S15">
            <v>2181</v>
          </cell>
        </row>
        <row r="16">
          <cell r="R16">
            <v>134</v>
          </cell>
          <cell r="S16">
            <v>90</v>
          </cell>
        </row>
        <row r="17">
          <cell r="R17">
            <v>11</v>
          </cell>
          <cell r="S17">
            <v>5</v>
          </cell>
        </row>
        <row r="18">
          <cell r="R18">
            <v>353</v>
          </cell>
          <cell r="S18">
            <v>272</v>
          </cell>
        </row>
        <row r="19">
          <cell r="R19">
            <v>2464</v>
          </cell>
          <cell r="S19">
            <v>1876</v>
          </cell>
        </row>
        <row r="20">
          <cell r="R20">
            <v>418</v>
          </cell>
          <cell r="S20">
            <v>282</v>
          </cell>
        </row>
        <row r="21">
          <cell r="R21">
            <v>1599</v>
          </cell>
          <cell r="S21">
            <v>1370</v>
          </cell>
        </row>
        <row r="22">
          <cell r="R22">
            <v>233</v>
          </cell>
          <cell r="S22">
            <v>158</v>
          </cell>
        </row>
        <row r="23">
          <cell r="R23">
            <v>1819</v>
          </cell>
          <cell r="S23">
            <v>1296</v>
          </cell>
        </row>
        <row r="24">
          <cell r="R24">
            <v>49</v>
          </cell>
          <cell r="S24">
            <v>31</v>
          </cell>
        </row>
        <row r="25">
          <cell r="R25">
            <v>410</v>
          </cell>
          <cell r="S25">
            <v>223</v>
          </cell>
        </row>
        <row r="26">
          <cell r="R26">
            <v>126</v>
          </cell>
          <cell r="S26">
            <v>86</v>
          </cell>
        </row>
        <row r="27">
          <cell r="R27">
            <v>357</v>
          </cell>
          <cell r="S27">
            <v>250</v>
          </cell>
        </row>
        <row r="28">
          <cell r="R28">
            <v>1193</v>
          </cell>
          <cell r="S28">
            <v>931</v>
          </cell>
        </row>
        <row r="29">
          <cell r="R29">
            <v>247</v>
          </cell>
          <cell r="S29">
            <v>173</v>
          </cell>
        </row>
        <row r="30">
          <cell r="R30">
            <v>3424</v>
          </cell>
          <cell r="S30">
            <v>2799</v>
          </cell>
        </row>
        <row r="31">
          <cell r="R31">
            <v>1242</v>
          </cell>
          <cell r="S31">
            <v>654</v>
          </cell>
        </row>
        <row r="32">
          <cell r="R32">
            <v>610</v>
          </cell>
          <cell r="S32">
            <v>381</v>
          </cell>
        </row>
        <row r="33">
          <cell r="R33">
            <v>808</v>
          </cell>
          <cell r="S33">
            <v>564</v>
          </cell>
        </row>
        <row r="34">
          <cell r="R34">
            <v>128</v>
          </cell>
          <cell r="S34">
            <v>76</v>
          </cell>
        </row>
        <row r="35">
          <cell r="R35">
            <v>388</v>
          </cell>
          <cell r="S35">
            <v>268</v>
          </cell>
        </row>
        <row r="36">
          <cell r="R36">
            <v>842</v>
          </cell>
          <cell r="S36">
            <v>573</v>
          </cell>
        </row>
        <row r="37">
          <cell r="R37">
            <v>3302</v>
          </cell>
          <cell r="S37">
            <v>3051</v>
          </cell>
        </row>
        <row r="38">
          <cell r="R38">
            <v>1696</v>
          </cell>
          <cell r="S38">
            <v>1512</v>
          </cell>
        </row>
        <row r="39">
          <cell r="R39">
            <v>723</v>
          </cell>
          <cell r="S39">
            <v>616</v>
          </cell>
        </row>
        <row r="40">
          <cell r="R40">
            <v>61</v>
          </cell>
          <cell r="S40">
            <v>37</v>
          </cell>
        </row>
        <row r="41">
          <cell r="R41">
            <v>92</v>
          </cell>
          <cell r="S41">
            <v>83</v>
          </cell>
        </row>
        <row r="42">
          <cell r="R42">
            <v>551</v>
          </cell>
          <cell r="S42">
            <v>428</v>
          </cell>
        </row>
        <row r="43">
          <cell r="R43">
            <v>90</v>
          </cell>
          <cell r="S43">
            <v>73</v>
          </cell>
        </row>
        <row r="44">
          <cell r="R44">
            <v>28313</v>
          </cell>
          <cell r="S44">
            <v>19462</v>
          </cell>
        </row>
        <row r="45">
          <cell r="R45">
            <v>1098</v>
          </cell>
          <cell r="S45">
            <v>863</v>
          </cell>
        </row>
        <row r="46">
          <cell r="R46">
            <v>36139</v>
          </cell>
          <cell r="S46">
            <v>32807</v>
          </cell>
        </row>
        <row r="47">
          <cell r="R47">
            <v>13636</v>
          </cell>
          <cell r="S47">
            <v>11651</v>
          </cell>
        </row>
        <row r="48">
          <cell r="R48">
            <v>42149</v>
          </cell>
          <cell r="S48">
            <v>31980</v>
          </cell>
        </row>
        <row r="49">
          <cell r="R49">
            <v>71796</v>
          </cell>
          <cell r="S49">
            <v>63479</v>
          </cell>
        </row>
        <row r="50">
          <cell r="R50">
            <v>12237</v>
          </cell>
          <cell r="S50">
            <v>11023</v>
          </cell>
        </row>
        <row r="51">
          <cell r="R51">
            <v>83</v>
          </cell>
          <cell r="S51">
            <v>54</v>
          </cell>
        </row>
        <row r="52">
          <cell r="R52">
            <v>66</v>
          </cell>
          <cell r="S52">
            <v>34</v>
          </cell>
        </row>
        <row r="53">
          <cell r="R53">
            <v>3425</v>
          </cell>
          <cell r="S53">
            <v>2763</v>
          </cell>
        </row>
        <row r="54">
          <cell r="R54">
            <v>332</v>
          </cell>
          <cell r="S54">
            <v>286</v>
          </cell>
        </row>
        <row r="55">
          <cell r="R55">
            <v>5249</v>
          </cell>
          <cell r="S55">
            <v>4601</v>
          </cell>
        </row>
        <row r="56">
          <cell r="R56">
            <v>32593</v>
          </cell>
          <cell r="S56">
            <v>27914</v>
          </cell>
        </row>
        <row r="57">
          <cell r="R57">
            <v>2532</v>
          </cell>
          <cell r="S57">
            <v>1573</v>
          </cell>
        </row>
        <row r="58">
          <cell r="R58">
            <v>3754</v>
          </cell>
          <cell r="S58">
            <v>2537</v>
          </cell>
        </row>
        <row r="59">
          <cell r="R59">
            <v>327</v>
          </cell>
          <cell r="S59">
            <v>191</v>
          </cell>
        </row>
        <row r="60">
          <cell r="R60">
            <v>1929</v>
          </cell>
          <cell r="S60">
            <v>1777</v>
          </cell>
        </row>
        <row r="61">
          <cell r="R61">
            <v>6608</v>
          </cell>
          <cell r="S61">
            <v>5602</v>
          </cell>
        </row>
        <row r="62">
          <cell r="R62">
            <v>4481</v>
          </cell>
          <cell r="S62">
            <v>3617</v>
          </cell>
        </row>
        <row r="63">
          <cell r="R63">
            <v>2435</v>
          </cell>
          <cell r="S63">
            <v>1389</v>
          </cell>
        </row>
        <row r="64">
          <cell r="R64">
            <v>126</v>
          </cell>
          <cell r="S64">
            <v>44</v>
          </cell>
        </row>
        <row r="65">
          <cell r="R65">
            <v>9179</v>
          </cell>
          <cell r="S65">
            <v>8484</v>
          </cell>
        </row>
        <row r="66">
          <cell r="R66">
            <v>25025</v>
          </cell>
          <cell r="S66">
            <v>17400</v>
          </cell>
        </row>
        <row r="67">
          <cell r="R67">
            <v>1229</v>
          </cell>
          <cell r="S67">
            <v>861</v>
          </cell>
        </row>
        <row r="68">
          <cell r="R68">
            <v>6084</v>
          </cell>
          <cell r="S68">
            <v>5205</v>
          </cell>
        </row>
        <row r="69">
          <cell r="R69">
            <v>2378</v>
          </cell>
          <cell r="S69">
            <v>1962</v>
          </cell>
        </row>
        <row r="70">
          <cell r="R70">
            <v>685</v>
          </cell>
          <cell r="S70">
            <v>556</v>
          </cell>
        </row>
        <row r="71">
          <cell r="R71">
            <v>4582</v>
          </cell>
          <cell r="S71">
            <v>3735</v>
          </cell>
        </row>
        <row r="72">
          <cell r="R72">
            <v>5297</v>
          </cell>
          <cell r="S72">
            <v>4083</v>
          </cell>
        </row>
        <row r="73">
          <cell r="R73">
            <v>64</v>
          </cell>
          <cell r="S73">
            <v>55</v>
          </cell>
        </row>
        <row r="74">
          <cell r="R74">
            <v>2337</v>
          </cell>
          <cell r="S74">
            <v>1929</v>
          </cell>
        </row>
        <row r="75">
          <cell r="R75">
            <v>107</v>
          </cell>
          <cell r="S75">
            <v>83</v>
          </cell>
        </row>
        <row r="76">
          <cell r="R76">
            <v>2581</v>
          </cell>
          <cell r="S76">
            <v>2024</v>
          </cell>
        </row>
        <row r="77">
          <cell r="R77">
            <v>432</v>
          </cell>
          <cell r="S77">
            <v>354</v>
          </cell>
        </row>
        <row r="78">
          <cell r="R78">
            <v>6657</v>
          </cell>
          <cell r="S78">
            <v>5794</v>
          </cell>
        </row>
        <row r="79">
          <cell r="R79">
            <v>16904</v>
          </cell>
          <cell r="S79">
            <v>15584</v>
          </cell>
        </row>
        <row r="80">
          <cell r="R80">
            <v>26</v>
          </cell>
          <cell r="S80">
            <v>8</v>
          </cell>
        </row>
        <row r="81">
          <cell r="R81">
            <v>2774</v>
          </cell>
          <cell r="S81">
            <v>2403</v>
          </cell>
        </row>
        <row r="82">
          <cell r="R82">
            <v>2386</v>
          </cell>
          <cell r="S82">
            <v>1858</v>
          </cell>
        </row>
        <row r="83">
          <cell r="R83">
            <v>495</v>
          </cell>
          <cell r="S83">
            <v>447</v>
          </cell>
        </row>
        <row r="84">
          <cell r="R84">
            <v>980</v>
          </cell>
          <cell r="S84">
            <v>840</v>
          </cell>
        </row>
        <row r="85">
          <cell r="R85">
            <v>2115</v>
          </cell>
          <cell r="S85">
            <v>1667</v>
          </cell>
        </row>
        <row r="86">
          <cell r="R86">
            <v>126</v>
          </cell>
          <cell r="S86">
            <v>74</v>
          </cell>
        </row>
        <row r="87">
          <cell r="R87">
            <v>707</v>
          </cell>
          <cell r="S87">
            <v>612</v>
          </cell>
        </row>
        <row r="88">
          <cell r="R88">
            <v>4478</v>
          </cell>
          <cell r="S88">
            <v>3732</v>
          </cell>
        </row>
        <row r="89">
          <cell r="R89">
            <v>384</v>
          </cell>
          <cell r="S89">
            <v>320</v>
          </cell>
        </row>
        <row r="90">
          <cell r="R90">
            <v>3070</v>
          </cell>
          <cell r="S90">
            <v>2815</v>
          </cell>
        </row>
        <row r="91">
          <cell r="R91">
            <v>18089</v>
          </cell>
          <cell r="S91">
            <v>15809</v>
          </cell>
        </row>
        <row r="92">
          <cell r="R92">
            <v>5</v>
          </cell>
          <cell r="S92">
            <v>2</v>
          </cell>
        </row>
        <row r="93">
          <cell r="R93">
            <v>64313</v>
          </cell>
          <cell r="S93">
            <v>210</v>
          </cell>
        </row>
        <row r="94">
          <cell r="R94">
            <v>492031</v>
          </cell>
          <cell r="S94">
            <v>355351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A4" sqref="A4:A6"/>
    </sheetView>
  </sheetViews>
  <sheetFormatPr defaultColWidth="10.7109375" defaultRowHeight="12.75"/>
  <cols>
    <col min="1" max="1" width="65.00390625" style="0" bestFit="1" customWidth="1"/>
    <col min="2" max="9" width="10.7109375" style="0" customWidth="1"/>
    <col min="10" max="10" width="12.00390625" style="0" customWidth="1"/>
  </cols>
  <sheetData>
    <row r="1" ht="13.5" thickTop="1">
      <c r="A1" s="20" t="s">
        <v>101</v>
      </c>
    </row>
    <row r="4" spans="1:13" ht="12.75" customHeight="1" thickBot="1">
      <c r="A4" s="43" t="s">
        <v>6</v>
      </c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2.75" customHeight="1" thickTop="1">
      <c r="A5" s="44"/>
      <c r="B5" s="45" t="s">
        <v>2</v>
      </c>
      <c r="C5" s="46" t="s">
        <v>0</v>
      </c>
      <c r="D5" s="47" t="s">
        <v>3</v>
      </c>
      <c r="E5" s="48" t="s">
        <v>0</v>
      </c>
      <c r="F5" s="47" t="s">
        <v>4</v>
      </c>
      <c r="G5" s="48" t="s">
        <v>0</v>
      </c>
      <c r="H5" s="47" t="s">
        <v>5</v>
      </c>
      <c r="I5" s="48" t="s">
        <v>0</v>
      </c>
      <c r="J5" s="49" t="s">
        <v>97</v>
      </c>
      <c r="K5" s="50"/>
      <c r="L5" s="50"/>
      <c r="M5" s="51"/>
    </row>
    <row r="6" spans="1:13" ht="30" customHeight="1">
      <c r="A6" s="44"/>
      <c r="B6" s="36" t="s">
        <v>7</v>
      </c>
      <c r="C6" s="37" t="s">
        <v>8</v>
      </c>
      <c r="D6" s="38" t="s">
        <v>7</v>
      </c>
      <c r="E6" s="37" t="s">
        <v>8</v>
      </c>
      <c r="F6" s="38" t="s">
        <v>7</v>
      </c>
      <c r="G6" s="37" t="s">
        <v>8</v>
      </c>
      <c r="H6" s="38" t="s">
        <v>7</v>
      </c>
      <c r="I6" s="37" t="s">
        <v>8</v>
      </c>
      <c r="J6" s="39" t="s">
        <v>7</v>
      </c>
      <c r="K6" s="40" t="s">
        <v>100</v>
      </c>
      <c r="L6" s="41" t="s">
        <v>8</v>
      </c>
      <c r="M6" s="52" t="s">
        <v>100</v>
      </c>
    </row>
    <row r="7" spans="1:13" ht="12.75">
      <c r="A7" s="10" t="s">
        <v>9</v>
      </c>
      <c r="B7" s="15">
        <v>1447</v>
      </c>
      <c r="C7" s="1">
        <v>1114</v>
      </c>
      <c r="D7" s="21">
        <v>1130</v>
      </c>
      <c r="E7" s="1">
        <v>1046</v>
      </c>
      <c r="F7" s="21">
        <v>9483</v>
      </c>
      <c r="G7" s="1">
        <v>9463</v>
      </c>
      <c r="H7" s="21">
        <v>275</v>
      </c>
      <c r="I7" s="1">
        <v>185</v>
      </c>
      <c r="J7" s="26">
        <v>12335</v>
      </c>
      <c r="K7" s="32">
        <f>SUM(J7-'[1]Foglio1'!R7)/'[1]Foglio1'!R7*100</f>
        <v>-0.604351329572925</v>
      </c>
      <c r="L7" s="30">
        <v>11808</v>
      </c>
      <c r="M7" s="53">
        <f>SUM(L7-'[1]Foglio1'!S7)/'[1]Foglio1'!S7*100</f>
        <v>-0.5223251895534962</v>
      </c>
    </row>
    <row r="8" spans="1:13" ht="12.75">
      <c r="A8" s="11" t="s">
        <v>10</v>
      </c>
      <c r="B8" s="16">
        <v>95</v>
      </c>
      <c r="C8" s="2">
        <v>83</v>
      </c>
      <c r="D8" s="22">
        <v>32</v>
      </c>
      <c r="E8" s="2">
        <v>31</v>
      </c>
      <c r="F8" s="22">
        <v>132</v>
      </c>
      <c r="G8" s="2">
        <v>129</v>
      </c>
      <c r="H8" s="22">
        <v>10</v>
      </c>
      <c r="I8" s="2">
        <v>7</v>
      </c>
      <c r="J8" s="27">
        <v>269</v>
      </c>
      <c r="K8" s="33">
        <f>SUM(J8-'[1]Foglio1'!R8)/'[1]Foglio1'!R8*100</f>
        <v>-0.7380073800738007</v>
      </c>
      <c r="L8" s="31">
        <v>250</v>
      </c>
      <c r="M8" s="54">
        <f>SUM(L8-'[1]Foglio1'!S8)/'[1]Foglio1'!S8*100</f>
        <v>1.214574898785425</v>
      </c>
    </row>
    <row r="9" spans="1:13" ht="12.75">
      <c r="A9" s="11" t="s">
        <v>11</v>
      </c>
      <c r="B9" s="16">
        <v>33</v>
      </c>
      <c r="C9" s="2">
        <v>17</v>
      </c>
      <c r="D9" s="22">
        <v>27</v>
      </c>
      <c r="E9" s="2">
        <v>24</v>
      </c>
      <c r="F9" s="22">
        <v>140</v>
      </c>
      <c r="G9" s="2">
        <v>139</v>
      </c>
      <c r="H9" s="22">
        <v>46</v>
      </c>
      <c r="I9" s="2">
        <v>35</v>
      </c>
      <c r="J9" s="27">
        <v>246</v>
      </c>
      <c r="K9" s="33">
        <f>SUM(J9-'[1]Foglio1'!R9)/'[1]Foglio1'!R9*100</f>
        <v>3.361344537815126</v>
      </c>
      <c r="L9" s="31">
        <v>215</v>
      </c>
      <c r="M9" s="54">
        <f>SUM(L9-'[1]Foglio1'!S9)/'[1]Foglio1'!S9*100</f>
        <v>5.392156862745098</v>
      </c>
    </row>
    <row r="10" spans="1:13" ht="12.75">
      <c r="A10" s="11" t="s">
        <v>12</v>
      </c>
      <c r="B10" s="16">
        <v>1</v>
      </c>
      <c r="C10" s="2">
        <v>0</v>
      </c>
      <c r="D10" s="22">
        <v>0</v>
      </c>
      <c r="E10" s="2">
        <v>0</v>
      </c>
      <c r="F10" s="22">
        <v>0</v>
      </c>
      <c r="G10" s="2">
        <v>0</v>
      </c>
      <c r="H10" s="22">
        <v>0</v>
      </c>
      <c r="I10" s="2">
        <v>0</v>
      </c>
      <c r="J10" s="27">
        <v>1</v>
      </c>
      <c r="K10" s="33">
        <f>SUM(J10-'[1]Foglio1'!R10)/'[1]Foglio1'!R10*100</f>
        <v>-50</v>
      </c>
      <c r="L10" s="31">
        <v>0</v>
      </c>
      <c r="M10" s="54">
        <v>0</v>
      </c>
    </row>
    <row r="11" spans="1:13" ht="12.75">
      <c r="A11" s="11" t="s">
        <v>13</v>
      </c>
      <c r="B11" s="16">
        <v>13</v>
      </c>
      <c r="C11" s="2">
        <v>8</v>
      </c>
      <c r="D11" s="22">
        <v>1</v>
      </c>
      <c r="E11" s="2">
        <v>0</v>
      </c>
      <c r="F11" s="22">
        <v>0</v>
      </c>
      <c r="G11" s="2">
        <v>0</v>
      </c>
      <c r="H11" s="22">
        <v>1</v>
      </c>
      <c r="I11" s="2">
        <v>0</v>
      </c>
      <c r="J11" s="27">
        <v>15</v>
      </c>
      <c r="K11" s="33">
        <f>SUM(J11-'[1]Foglio1'!R11)/'[1]Foglio1'!R11*100</f>
        <v>-6.25</v>
      </c>
      <c r="L11" s="31">
        <v>8</v>
      </c>
      <c r="M11" s="54">
        <f>SUM(L11-'[1]Foglio1'!S11)/'[1]Foglio1'!S11*100</f>
        <v>-11.11111111111111</v>
      </c>
    </row>
    <row r="12" spans="1:13" ht="12.75">
      <c r="A12" s="11" t="s">
        <v>14</v>
      </c>
      <c r="B12" s="16">
        <v>5</v>
      </c>
      <c r="C12" s="2">
        <v>3</v>
      </c>
      <c r="D12" s="22">
        <v>4</v>
      </c>
      <c r="E12" s="2">
        <v>0</v>
      </c>
      <c r="F12" s="22">
        <v>0</v>
      </c>
      <c r="G12" s="2">
        <v>0</v>
      </c>
      <c r="H12" s="22">
        <v>1</v>
      </c>
      <c r="I12" s="2">
        <v>1</v>
      </c>
      <c r="J12" s="27">
        <v>10</v>
      </c>
      <c r="K12" s="33">
        <f>SUM(J12-'[1]Foglio1'!R12)/'[1]Foglio1'!R12*100</f>
        <v>0</v>
      </c>
      <c r="L12" s="31">
        <v>4</v>
      </c>
      <c r="M12" s="54">
        <f>SUM(L12-'[1]Foglio1'!S12)/'[1]Foglio1'!S12*100</f>
        <v>0</v>
      </c>
    </row>
    <row r="13" spans="1:13" ht="12.75">
      <c r="A13" s="11" t="s">
        <v>15</v>
      </c>
      <c r="B13" s="16">
        <v>168</v>
      </c>
      <c r="C13" s="2">
        <v>102</v>
      </c>
      <c r="D13" s="22">
        <v>8</v>
      </c>
      <c r="E13" s="2">
        <v>5</v>
      </c>
      <c r="F13" s="22">
        <v>6</v>
      </c>
      <c r="G13" s="2">
        <v>4</v>
      </c>
      <c r="H13" s="22">
        <v>4</v>
      </c>
      <c r="I13" s="2">
        <v>1</v>
      </c>
      <c r="J13" s="27">
        <v>186</v>
      </c>
      <c r="K13" s="33">
        <f>SUM(J13-'[1]Foglio1'!R13)/'[1]Foglio1'!R13*100</f>
        <v>-3.125</v>
      </c>
      <c r="L13" s="31">
        <v>112</v>
      </c>
      <c r="M13" s="54">
        <f>SUM(L13-'[1]Foglio1'!S13)/'[1]Foglio1'!S13*100</f>
        <v>-3.4482758620689653</v>
      </c>
    </row>
    <row r="14" spans="1:13" ht="12.75">
      <c r="A14" s="11" t="s">
        <v>16</v>
      </c>
      <c r="B14" s="16">
        <v>12</v>
      </c>
      <c r="C14" s="2">
        <v>10</v>
      </c>
      <c r="D14" s="22">
        <v>0</v>
      </c>
      <c r="E14" s="2">
        <v>0</v>
      </c>
      <c r="F14" s="22">
        <v>1</v>
      </c>
      <c r="G14" s="2">
        <v>0</v>
      </c>
      <c r="H14" s="22">
        <v>1</v>
      </c>
      <c r="I14" s="2">
        <v>1</v>
      </c>
      <c r="J14" s="27">
        <v>14</v>
      </c>
      <c r="K14" s="33">
        <f>SUM(J14-'[1]Foglio1'!R14)/'[1]Foglio1'!R14*100</f>
        <v>16.666666666666664</v>
      </c>
      <c r="L14" s="31">
        <v>11</v>
      </c>
      <c r="M14" s="54">
        <f>SUM(L14-'[1]Foglio1'!S14)/'[1]Foglio1'!S14*100</f>
        <v>22.22222222222222</v>
      </c>
    </row>
    <row r="15" spans="1:13" ht="12.75">
      <c r="A15" s="11" t="s">
        <v>17</v>
      </c>
      <c r="B15" s="16">
        <v>1241</v>
      </c>
      <c r="C15" s="2">
        <v>929</v>
      </c>
      <c r="D15" s="22">
        <v>644</v>
      </c>
      <c r="E15" s="2">
        <v>478</v>
      </c>
      <c r="F15" s="22">
        <v>819</v>
      </c>
      <c r="G15" s="2">
        <v>762</v>
      </c>
      <c r="H15" s="22">
        <v>50</v>
      </c>
      <c r="I15" s="2">
        <v>35</v>
      </c>
      <c r="J15" s="27">
        <v>2754</v>
      </c>
      <c r="K15" s="33">
        <f>SUM(J15-'[1]Foglio1'!R15)/'[1]Foglio1'!R15*100</f>
        <v>1.5112421673424252</v>
      </c>
      <c r="L15" s="31">
        <v>2204</v>
      </c>
      <c r="M15" s="54">
        <f>SUM(L15-'[1]Foglio1'!S15)/'[1]Foglio1'!S15*100</f>
        <v>1.0545621274644659</v>
      </c>
    </row>
    <row r="16" spans="1:13" ht="12.75">
      <c r="A16" s="11" t="s">
        <v>18</v>
      </c>
      <c r="B16" s="16">
        <v>102</v>
      </c>
      <c r="C16" s="2">
        <v>66</v>
      </c>
      <c r="D16" s="22">
        <v>13</v>
      </c>
      <c r="E16" s="2">
        <v>9</v>
      </c>
      <c r="F16" s="22">
        <v>11</v>
      </c>
      <c r="G16" s="2">
        <v>8</v>
      </c>
      <c r="H16" s="22">
        <v>5</v>
      </c>
      <c r="I16" s="2">
        <v>3</v>
      </c>
      <c r="J16" s="27">
        <v>131</v>
      </c>
      <c r="K16" s="33">
        <f>SUM(J16-'[1]Foglio1'!R16)/'[1]Foglio1'!R16*100</f>
        <v>-2.2388059701492535</v>
      </c>
      <c r="L16" s="31">
        <v>86</v>
      </c>
      <c r="M16" s="54">
        <f>SUM(L16-'[1]Foglio1'!S16)/'[1]Foglio1'!S16*100</f>
        <v>-4.444444444444445</v>
      </c>
    </row>
    <row r="17" spans="1:13" ht="12.75">
      <c r="A17" s="11" t="s">
        <v>19</v>
      </c>
      <c r="B17" s="16">
        <v>8</v>
      </c>
      <c r="C17" s="2">
        <v>3</v>
      </c>
      <c r="D17" s="22">
        <v>0</v>
      </c>
      <c r="E17" s="2">
        <v>0</v>
      </c>
      <c r="F17" s="22">
        <v>0</v>
      </c>
      <c r="G17" s="2">
        <v>0</v>
      </c>
      <c r="H17" s="22">
        <v>1</v>
      </c>
      <c r="I17" s="2">
        <v>0</v>
      </c>
      <c r="J17" s="27">
        <v>9</v>
      </c>
      <c r="K17" s="33">
        <f>SUM(J17-'[1]Foglio1'!R17)/'[1]Foglio1'!R17*100</f>
        <v>-18.181818181818183</v>
      </c>
      <c r="L17" s="31">
        <v>3</v>
      </c>
      <c r="M17" s="54">
        <f>SUM(L17-'[1]Foglio1'!S17)/'[1]Foglio1'!S17*100</f>
        <v>-40</v>
      </c>
    </row>
    <row r="18" spans="1:13" ht="12.75">
      <c r="A18" s="11" t="s">
        <v>20</v>
      </c>
      <c r="B18" s="16">
        <v>172</v>
      </c>
      <c r="C18" s="2">
        <v>108</v>
      </c>
      <c r="D18" s="22">
        <v>41</v>
      </c>
      <c r="E18" s="2">
        <v>28</v>
      </c>
      <c r="F18" s="22">
        <v>136</v>
      </c>
      <c r="G18" s="2">
        <v>132</v>
      </c>
      <c r="H18" s="22">
        <v>0</v>
      </c>
      <c r="I18" s="2">
        <v>0</v>
      </c>
      <c r="J18" s="27">
        <v>349</v>
      </c>
      <c r="K18" s="33">
        <f>SUM(J18-'[1]Foglio1'!R18)/'[1]Foglio1'!R18*100</f>
        <v>-1.13314447592068</v>
      </c>
      <c r="L18" s="31">
        <v>268</v>
      </c>
      <c r="M18" s="54">
        <f>SUM(L18-'[1]Foglio1'!S18)/'[1]Foglio1'!S18*100</f>
        <v>-1.4705882352941175</v>
      </c>
    </row>
    <row r="19" spans="1:13" ht="12.75">
      <c r="A19" s="11" t="s">
        <v>21</v>
      </c>
      <c r="B19" s="16">
        <v>875</v>
      </c>
      <c r="C19" s="2">
        <v>492</v>
      </c>
      <c r="D19" s="22">
        <v>284</v>
      </c>
      <c r="E19" s="2">
        <v>154</v>
      </c>
      <c r="F19" s="22">
        <v>1250</v>
      </c>
      <c r="G19" s="2">
        <v>1201</v>
      </c>
      <c r="H19" s="22">
        <v>17</v>
      </c>
      <c r="I19" s="2">
        <v>10</v>
      </c>
      <c r="J19" s="27">
        <v>2426</v>
      </c>
      <c r="K19" s="33">
        <f>SUM(J19-'[1]Foglio1'!R19)/'[1]Foglio1'!R19*100</f>
        <v>-1.5422077922077921</v>
      </c>
      <c r="L19" s="31">
        <v>1857</v>
      </c>
      <c r="M19" s="54">
        <f>SUM(L19-'[1]Foglio1'!S19)/'[1]Foglio1'!S19*100</f>
        <v>-1.0127931769722816</v>
      </c>
    </row>
    <row r="20" spans="1:13" ht="12.75">
      <c r="A20" s="11" t="s">
        <v>22</v>
      </c>
      <c r="B20" s="16">
        <v>170</v>
      </c>
      <c r="C20" s="2">
        <v>85</v>
      </c>
      <c r="D20" s="22">
        <v>70</v>
      </c>
      <c r="E20" s="2">
        <v>32</v>
      </c>
      <c r="F20" s="22">
        <v>163</v>
      </c>
      <c r="G20" s="2">
        <v>156</v>
      </c>
      <c r="H20" s="22">
        <v>4</v>
      </c>
      <c r="I20" s="2">
        <v>0</v>
      </c>
      <c r="J20" s="27">
        <v>407</v>
      </c>
      <c r="K20" s="33">
        <f>SUM(J20-'[1]Foglio1'!R20)/'[1]Foglio1'!R20*100</f>
        <v>-2.631578947368421</v>
      </c>
      <c r="L20" s="31">
        <v>273</v>
      </c>
      <c r="M20" s="54">
        <f>SUM(L20-'[1]Foglio1'!S20)/'[1]Foglio1'!S20*100</f>
        <v>-3.1914893617021276</v>
      </c>
    </row>
    <row r="21" spans="1:13" ht="12.75">
      <c r="A21" s="11" t="s">
        <v>23</v>
      </c>
      <c r="B21" s="16">
        <v>415</v>
      </c>
      <c r="C21" s="2">
        <v>280</v>
      </c>
      <c r="D21" s="22">
        <v>233</v>
      </c>
      <c r="E21" s="2">
        <v>175</v>
      </c>
      <c r="F21" s="22">
        <v>890</v>
      </c>
      <c r="G21" s="2">
        <v>861</v>
      </c>
      <c r="H21" s="22">
        <v>11</v>
      </c>
      <c r="I21" s="2">
        <v>7</v>
      </c>
      <c r="J21" s="27">
        <v>1549</v>
      </c>
      <c r="K21" s="33">
        <f>SUM(J21-'[1]Foglio1'!R21)/'[1]Foglio1'!R21*100</f>
        <v>-3.1269543464665412</v>
      </c>
      <c r="L21" s="31">
        <v>1323</v>
      </c>
      <c r="M21" s="54">
        <f>SUM(L21-'[1]Foglio1'!S21)/'[1]Foglio1'!S21*100</f>
        <v>-3.43065693430657</v>
      </c>
    </row>
    <row r="22" spans="1:13" ht="12.75">
      <c r="A22" s="11" t="s">
        <v>24</v>
      </c>
      <c r="B22" s="16">
        <v>165</v>
      </c>
      <c r="C22" s="2">
        <v>111</v>
      </c>
      <c r="D22" s="22">
        <v>27</v>
      </c>
      <c r="E22" s="2">
        <v>14</v>
      </c>
      <c r="F22" s="22">
        <v>38</v>
      </c>
      <c r="G22" s="2">
        <v>34</v>
      </c>
      <c r="H22" s="22">
        <v>1</v>
      </c>
      <c r="I22" s="2">
        <v>1</v>
      </c>
      <c r="J22" s="27">
        <v>231</v>
      </c>
      <c r="K22" s="33">
        <f>SUM(J22-'[1]Foglio1'!R22)/'[1]Foglio1'!R22*100</f>
        <v>-0.8583690987124464</v>
      </c>
      <c r="L22" s="31">
        <v>160</v>
      </c>
      <c r="M22" s="54">
        <f>SUM(L22-'[1]Foglio1'!S22)/'[1]Foglio1'!S22*100</f>
        <v>1.2658227848101267</v>
      </c>
    </row>
    <row r="23" spans="1:13" ht="12.75">
      <c r="A23" s="11" t="s">
        <v>25</v>
      </c>
      <c r="B23" s="16">
        <v>978</v>
      </c>
      <c r="C23" s="2">
        <v>634</v>
      </c>
      <c r="D23" s="22">
        <v>363</v>
      </c>
      <c r="E23" s="2">
        <v>226</v>
      </c>
      <c r="F23" s="22">
        <v>411</v>
      </c>
      <c r="G23" s="2">
        <v>384</v>
      </c>
      <c r="H23" s="22">
        <v>43</v>
      </c>
      <c r="I23" s="2">
        <v>27</v>
      </c>
      <c r="J23" s="27">
        <v>1795</v>
      </c>
      <c r="K23" s="33">
        <f>SUM(J23-'[1]Foglio1'!R23)/'[1]Foglio1'!R23*100</f>
        <v>-1.319406267179769</v>
      </c>
      <c r="L23" s="31">
        <v>1271</v>
      </c>
      <c r="M23" s="54">
        <f>SUM(L23-'[1]Foglio1'!S23)/'[1]Foglio1'!S23*100</f>
        <v>-1.9290123456790123</v>
      </c>
    </row>
    <row r="24" spans="1:13" ht="12.75">
      <c r="A24" s="11" t="s">
        <v>26</v>
      </c>
      <c r="B24" s="16">
        <v>43</v>
      </c>
      <c r="C24" s="2">
        <v>29</v>
      </c>
      <c r="D24" s="22">
        <v>5</v>
      </c>
      <c r="E24" s="2">
        <v>1</v>
      </c>
      <c r="F24" s="22">
        <v>0</v>
      </c>
      <c r="G24" s="2">
        <v>0</v>
      </c>
      <c r="H24" s="22">
        <v>1</v>
      </c>
      <c r="I24" s="2">
        <v>1</v>
      </c>
      <c r="J24" s="27">
        <v>49</v>
      </c>
      <c r="K24" s="33">
        <f>SUM(J24-'[1]Foglio1'!R24)/'[1]Foglio1'!R24*100</f>
        <v>0</v>
      </c>
      <c r="L24" s="31">
        <v>31</v>
      </c>
      <c r="M24" s="54">
        <f>SUM(L24-'[1]Foglio1'!S24)/'[1]Foglio1'!S24*100</f>
        <v>0</v>
      </c>
    </row>
    <row r="25" spans="1:13" ht="12.75">
      <c r="A25" s="11" t="s">
        <v>27</v>
      </c>
      <c r="B25" s="16">
        <v>345</v>
      </c>
      <c r="C25" s="2">
        <v>190</v>
      </c>
      <c r="D25" s="22">
        <v>42</v>
      </c>
      <c r="E25" s="2">
        <v>18</v>
      </c>
      <c r="F25" s="22">
        <v>24</v>
      </c>
      <c r="G25" s="2">
        <v>18</v>
      </c>
      <c r="H25" s="22">
        <v>1</v>
      </c>
      <c r="I25" s="2">
        <v>0</v>
      </c>
      <c r="J25" s="27">
        <v>412</v>
      </c>
      <c r="K25" s="33">
        <f>SUM(J25-'[1]Foglio1'!R25)/'[1]Foglio1'!R25*100</f>
        <v>0.4878048780487805</v>
      </c>
      <c r="L25" s="31">
        <v>226</v>
      </c>
      <c r="M25" s="54">
        <f>SUM(L25-'[1]Foglio1'!S25)/'[1]Foglio1'!S25*100</f>
        <v>1.345291479820628</v>
      </c>
    </row>
    <row r="26" spans="1:13" ht="12.75">
      <c r="A26" s="11" t="s">
        <v>28</v>
      </c>
      <c r="B26" s="16">
        <v>115</v>
      </c>
      <c r="C26" s="2">
        <v>85</v>
      </c>
      <c r="D26" s="22">
        <v>7</v>
      </c>
      <c r="E26" s="2">
        <v>1</v>
      </c>
      <c r="F26" s="22">
        <v>2</v>
      </c>
      <c r="G26" s="2">
        <v>2</v>
      </c>
      <c r="H26" s="22">
        <v>2</v>
      </c>
      <c r="I26" s="2">
        <v>0</v>
      </c>
      <c r="J26" s="27">
        <v>126</v>
      </c>
      <c r="K26" s="33">
        <f>SUM(J26-'[1]Foglio1'!R26)/'[1]Foglio1'!R26*100</f>
        <v>0</v>
      </c>
      <c r="L26" s="31">
        <v>88</v>
      </c>
      <c r="M26" s="54">
        <f>SUM(L26-'[1]Foglio1'!S26)/'[1]Foglio1'!S26*100</f>
        <v>2.3255813953488373</v>
      </c>
    </row>
    <row r="27" spans="1:13" ht="12.75">
      <c r="A27" s="11" t="s">
        <v>29</v>
      </c>
      <c r="B27" s="16">
        <v>261</v>
      </c>
      <c r="C27" s="2">
        <v>179</v>
      </c>
      <c r="D27" s="22">
        <v>57</v>
      </c>
      <c r="E27" s="2">
        <v>34</v>
      </c>
      <c r="F27" s="22">
        <v>36</v>
      </c>
      <c r="G27" s="2">
        <v>34</v>
      </c>
      <c r="H27" s="22">
        <v>5</v>
      </c>
      <c r="I27" s="2">
        <v>4</v>
      </c>
      <c r="J27" s="27">
        <v>359</v>
      </c>
      <c r="K27" s="33">
        <f>SUM(J27-'[1]Foglio1'!R27)/'[1]Foglio1'!R27*100</f>
        <v>0.5602240896358543</v>
      </c>
      <c r="L27" s="31">
        <v>251</v>
      </c>
      <c r="M27" s="54">
        <f>SUM(L27-'[1]Foglio1'!S27)/'[1]Foglio1'!S27*100</f>
        <v>0.4</v>
      </c>
    </row>
    <row r="28" spans="1:13" ht="12.75">
      <c r="A28" s="11" t="s">
        <v>30</v>
      </c>
      <c r="B28" s="16">
        <v>610</v>
      </c>
      <c r="C28" s="2">
        <v>425</v>
      </c>
      <c r="D28" s="22">
        <v>203</v>
      </c>
      <c r="E28" s="2">
        <v>151</v>
      </c>
      <c r="F28" s="22">
        <v>333</v>
      </c>
      <c r="G28" s="2">
        <v>320</v>
      </c>
      <c r="H28" s="22">
        <v>17</v>
      </c>
      <c r="I28" s="2">
        <v>9</v>
      </c>
      <c r="J28" s="27">
        <v>1163</v>
      </c>
      <c r="K28" s="33">
        <f>SUM(J28-'[1]Foglio1'!R28)/'[1]Foglio1'!R28*100</f>
        <v>-2.5146689019279127</v>
      </c>
      <c r="L28" s="31">
        <v>905</v>
      </c>
      <c r="M28" s="54">
        <f>SUM(L28-'[1]Foglio1'!S28)/'[1]Foglio1'!S28*100</f>
        <v>-2.7926960257787328</v>
      </c>
    </row>
    <row r="29" spans="1:13" ht="12.75">
      <c r="A29" s="11" t="s">
        <v>31</v>
      </c>
      <c r="B29" s="16">
        <v>140</v>
      </c>
      <c r="C29" s="2">
        <v>88</v>
      </c>
      <c r="D29" s="22">
        <v>54</v>
      </c>
      <c r="E29" s="2">
        <v>36</v>
      </c>
      <c r="F29" s="22">
        <v>42</v>
      </c>
      <c r="G29" s="2">
        <v>41</v>
      </c>
      <c r="H29" s="22">
        <v>4</v>
      </c>
      <c r="I29" s="2">
        <v>3</v>
      </c>
      <c r="J29" s="27">
        <v>240</v>
      </c>
      <c r="K29" s="33">
        <f>SUM(J29-'[1]Foglio1'!R29)/'[1]Foglio1'!R29*100</f>
        <v>-2.834008097165992</v>
      </c>
      <c r="L29" s="31">
        <v>168</v>
      </c>
      <c r="M29" s="54">
        <f>SUM(L29-'[1]Foglio1'!S29)/'[1]Foglio1'!S29*100</f>
        <v>-2.8901734104046244</v>
      </c>
    </row>
    <row r="30" spans="1:13" ht="12.75">
      <c r="A30" s="11" t="s">
        <v>32</v>
      </c>
      <c r="B30" s="16">
        <v>1524</v>
      </c>
      <c r="C30" s="2">
        <v>1114</v>
      </c>
      <c r="D30" s="22">
        <v>578</v>
      </c>
      <c r="E30" s="2">
        <v>417</v>
      </c>
      <c r="F30" s="22">
        <v>1264</v>
      </c>
      <c r="G30" s="2">
        <v>1237</v>
      </c>
      <c r="H30" s="22">
        <v>70</v>
      </c>
      <c r="I30" s="2">
        <v>45</v>
      </c>
      <c r="J30" s="27">
        <v>3436</v>
      </c>
      <c r="K30" s="33">
        <f>SUM(J30-'[1]Foglio1'!R30)/'[1]Foglio1'!R30*100</f>
        <v>0.35046728971962615</v>
      </c>
      <c r="L30" s="31">
        <v>2813</v>
      </c>
      <c r="M30" s="54">
        <f>SUM(L30-'[1]Foglio1'!S30)/'[1]Foglio1'!S30*100</f>
        <v>0.5001786352268668</v>
      </c>
    </row>
    <row r="31" spans="1:13" ht="12.75">
      <c r="A31" s="11" t="s">
        <v>33</v>
      </c>
      <c r="B31" s="16">
        <v>929</v>
      </c>
      <c r="C31" s="2">
        <v>504</v>
      </c>
      <c r="D31" s="22">
        <v>177</v>
      </c>
      <c r="E31" s="2">
        <v>52</v>
      </c>
      <c r="F31" s="22">
        <v>86</v>
      </c>
      <c r="G31" s="2">
        <v>83</v>
      </c>
      <c r="H31" s="22">
        <v>25</v>
      </c>
      <c r="I31" s="2">
        <v>10</v>
      </c>
      <c r="J31" s="27">
        <v>1217</v>
      </c>
      <c r="K31" s="33">
        <f>SUM(J31-'[1]Foglio1'!R31)/'[1]Foglio1'!R31*100</f>
        <v>-2.0128824476650564</v>
      </c>
      <c r="L31" s="31">
        <v>649</v>
      </c>
      <c r="M31" s="54">
        <f>SUM(L31-'[1]Foglio1'!S31)/'[1]Foglio1'!S31*100</f>
        <v>-0.764525993883792</v>
      </c>
    </row>
    <row r="32" spans="1:13" ht="12.75">
      <c r="A32" s="11" t="s">
        <v>34</v>
      </c>
      <c r="B32" s="16">
        <v>428</v>
      </c>
      <c r="C32" s="2">
        <v>258</v>
      </c>
      <c r="D32" s="22">
        <v>76</v>
      </c>
      <c r="E32" s="2">
        <v>39</v>
      </c>
      <c r="F32" s="22">
        <v>81</v>
      </c>
      <c r="G32" s="2">
        <v>73</v>
      </c>
      <c r="H32" s="22">
        <v>7</v>
      </c>
      <c r="I32" s="2">
        <v>1</v>
      </c>
      <c r="J32" s="27">
        <v>592</v>
      </c>
      <c r="K32" s="33">
        <f>SUM(J32-'[1]Foglio1'!R32)/'[1]Foglio1'!R32*100</f>
        <v>-2.9508196721311477</v>
      </c>
      <c r="L32" s="31">
        <v>371</v>
      </c>
      <c r="M32" s="54">
        <f>SUM(L32-'[1]Foglio1'!S32)/'[1]Foglio1'!S32*100</f>
        <v>-2.6246719160104988</v>
      </c>
    </row>
    <row r="33" spans="1:13" ht="12.75">
      <c r="A33" s="11" t="s">
        <v>35</v>
      </c>
      <c r="B33" s="16">
        <v>539</v>
      </c>
      <c r="C33" s="2">
        <v>359</v>
      </c>
      <c r="D33" s="22">
        <v>107</v>
      </c>
      <c r="E33" s="2">
        <v>60</v>
      </c>
      <c r="F33" s="22">
        <v>138</v>
      </c>
      <c r="G33" s="2">
        <v>132</v>
      </c>
      <c r="H33" s="22">
        <v>7</v>
      </c>
      <c r="I33" s="2">
        <v>4</v>
      </c>
      <c r="J33" s="27">
        <v>791</v>
      </c>
      <c r="K33" s="33">
        <f>SUM(J33-'[1]Foglio1'!R33)/'[1]Foglio1'!R33*100</f>
        <v>-2.103960396039604</v>
      </c>
      <c r="L33" s="31">
        <v>555</v>
      </c>
      <c r="M33" s="54">
        <f>SUM(L33-'[1]Foglio1'!S33)/'[1]Foglio1'!S33*100</f>
        <v>-1.5957446808510638</v>
      </c>
    </row>
    <row r="34" spans="1:13" ht="12.75">
      <c r="A34" s="11" t="s">
        <v>36</v>
      </c>
      <c r="B34" s="16">
        <v>104</v>
      </c>
      <c r="C34" s="2">
        <v>60</v>
      </c>
      <c r="D34" s="22">
        <v>13</v>
      </c>
      <c r="E34" s="2">
        <v>5</v>
      </c>
      <c r="F34" s="22">
        <v>9</v>
      </c>
      <c r="G34" s="2">
        <v>9</v>
      </c>
      <c r="H34" s="22">
        <v>2</v>
      </c>
      <c r="I34" s="2">
        <v>2</v>
      </c>
      <c r="J34" s="27">
        <v>128</v>
      </c>
      <c r="K34" s="33">
        <f>SUM(J34-'[1]Foglio1'!R34)/'[1]Foglio1'!R34*100</f>
        <v>0</v>
      </c>
      <c r="L34" s="31">
        <v>76</v>
      </c>
      <c r="M34" s="54">
        <f>SUM(L34-'[1]Foglio1'!S34)/'[1]Foglio1'!S34*100</f>
        <v>0</v>
      </c>
    </row>
    <row r="35" spans="1:13" ht="12.75">
      <c r="A35" s="11" t="s">
        <v>37</v>
      </c>
      <c r="B35" s="16">
        <v>295</v>
      </c>
      <c r="C35" s="2">
        <v>186</v>
      </c>
      <c r="D35" s="22">
        <v>30</v>
      </c>
      <c r="E35" s="2">
        <v>24</v>
      </c>
      <c r="F35" s="22">
        <v>56</v>
      </c>
      <c r="G35" s="2">
        <v>53</v>
      </c>
      <c r="H35" s="22">
        <v>10</v>
      </c>
      <c r="I35" s="2">
        <v>7</v>
      </c>
      <c r="J35" s="27">
        <v>391</v>
      </c>
      <c r="K35" s="33">
        <f>SUM(J35-'[1]Foglio1'!R35)/'[1]Foglio1'!R35*100</f>
        <v>0.7731958762886598</v>
      </c>
      <c r="L35" s="31">
        <v>270</v>
      </c>
      <c r="M35" s="54">
        <f>SUM(L35-'[1]Foglio1'!S35)/'[1]Foglio1'!S35*100</f>
        <v>0.7462686567164178</v>
      </c>
    </row>
    <row r="36" spans="1:13" ht="12.75">
      <c r="A36" s="11" t="s">
        <v>38</v>
      </c>
      <c r="B36" s="16">
        <v>441</v>
      </c>
      <c r="C36" s="2">
        <v>248</v>
      </c>
      <c r="D36" s="22">
        <v>131</v>
      </c>
      <c r="E36" s="2">
        <v>77</v>
      </c>
      <c r="F36" s="22">
        <v>247</v>
      </c>
      <c r="G36" s="2">
        <v>235</v>
      </c>
      <c r="H36" s="22">
        <v>9</v>
      </c>
      <c r="I36" s="2">
        <v>4</v>
      </c>
      <c r="J36" s="27">
        <v>828</v>
      </c>
      <c r="K36" s="33">
        <f>SUM(J36-'[1]Foglio1'!R36)/'[1]Foglio1'!R36*100</f>
        <v>-1.66270783847981</v>
      </c>
      <c r="L36" s="31">
        <v>564</v>
      </c>
      <c r="M36" s="54">
        <f>SUM(L36-'[1]Foglio1'!S36)/'[1]Foglio1'!S36*100</f>
        <v>-1.5706806282722512</v>
      </c>
    </row>
    <row r="37" spans="1:13" ht="12.75">
      <c r="A37" s="11" t="s">
        <v>39</v>
      </c>
      <c r="B37" s="16">
        <v>504</v>
      </c>
      <c r="C37" s="2">
        <v>360</v>
      </c>
      <c r="D37" s="22">
        <v>491</v>
      </c>
      <c r="E37" s="2">
        <v>409</v>
      </c>
      <c r="F37" s="22">
        <v>2246</v>
      </c>
      <c r="G37" s="2">
        <v>2218</v>
      </c>
      <c r="H37" s="22">
        <v>14</v>
      </c>
      <c r="I37" s="2">
        <v>9</v>
      </c>
      <c r="J37" s="27">
        <v>3255</v>
      </c>
      <c r="K37" s="33">
        <f>SUM(J37-'[1]Foglio1'!R37)/'[1]Foglio1'!R37*100</f>
        <v>-1.4233797698364627</v>
      </c>
      <c r="L37" s="31">
        <v>2996</v>
      </c>
      <c r="M37" s="54">
        <f>SUM(L37-'[1]Foglio1'!S37)/'[1]Foglio1'!S37*100</f>
        <v>-1.802687643395608</v>
      </c>
    </row>
    <row r="38" spans="1:13" ht="12.75">
      <c r="A38" s="11" t="s">
        <v>40</v>
      </c>
      <c r="B38" s="16">
        <v>835</v>
      </c>
      <c r="C38" s="2">
        <v>689</v>
      </c>
      <c r="D38" s="22">
        <v>160</v>
      </c>
      <c r="E38" s="2">
        <v>134</v>
      </c>
      <c r="F38" s="22">
        <v>709</v>
      </c>
      <c r="G38" s="2">
        <v>706</v>
      </c>
      <c r="H38" s="22">
        <v>46</v>
      </c>
      <c r="I38" s="2">
        <v>30</v>
      </c>
      <c r="J38" s="27">
        <v>1750</v>
      </c>
      <c r="K38" s="33">
        <f>SUM(J38-'[1]Foglio1'!R38)/'[1]Foglio1'!R38*100</f>
        <v>3.1839622641509435</v>
      </c>
      <c r="L38" s="31">
        <v>1559</v>
      </c>
      <c r="M38" s="54">
        <f>SUM(L38-'[1]Foglio1'!S38)/'[1]Foglio1'!S38*100</f>
        <v>3.1084656084656084</v>
      </c>
    </row>
    <row r="39" spans="1:13" ht="12.75">
      <c r="A39" s="11" t="s">
        <v>41</v>
      </c>
      <c r="B39" s="16">
        <v>689</v>
      </c>
      <c r="C39" s="2">
        <v>600</v>
      </c>
      <c r="D39" s="22">
        <v>29</v>
      </c>
      <c r="E39" s="2">
        <v>26</v>
      </c>
      <c r="F39" s="22">
        <v>16</v>
      </c>
      <c r="G39" s="2">
        <v>14</v>
      </c>
      <c r="H39" s="22">
        <v>13</v>
      </c>
      <c r="I39" s="2">
        <v>8</v>
      </c>
      <c r="J39" s="27">
        <v>747</v>
      </c>
      <c r="K39" s="33">
        <f>SUM(J39-'[1]Foglio1'!R39)/'[1]Foglio1'!R39*100</f>
        <v>3.319502074688797</v>
      </c>
      <c r="L39" s="31">
        <v>648</v>
      </c>
      <c r="M39" s="54">
        <f>SUM(L39-'[1]Foglio1'!S39)/'[1]Foglio1'!S39*100</f>
        <v>5.194805194805195</v>
      </c>
    </row>
    <row r="40" spans="1:13" ht="12.75">
      <c r="A40" s="11" t="s">
        <v>42</v>
      </c>
      <c r="B40" s="16">
        <v>40</v>
      </c>
      <c r="C40" s="2">
        <v>23</v>
      </c>
      <c r="D40" s="22">
        <v>1</v>
      </c>
      <c r="E40" s="2">
        <v>1</v>
      </c>
      <c r="F40" s="22">
        <v>3</v>
      </c>
      <c r="G40" s="2">
        <v>3</v>
      </c>
      <c r="H40" s="22">
        <v>16</v>
      </c>
      <c r="I40" s="2">
        <v>8</v>
      </c>
      <c r="J40" s="27">
        <v>60</v>
      </c>
      <c r="K40" s="33">
        <f>SUM(J40-'[1]Foglio1'!R40)/'[1]Foglio1'!R40*100</f>
        <v>-1.639344262295082</v>
      </c>
      <c r="L40" s="31">
        <v>35</v>
      </c>
      <c r="M40" s="54">
        <f>SUM(L40-'[1]Foglio1'!S40)/'[1]Foglio1'!S40*100</f>
        <v>-5.405405405405405</v>
      </c>
    </row>
    <row r="41" spans="1:13" ht="12.75">
      <c r="A41" s="11" t="s">
        <v>43</v>
      </c>
      <c r="B41" s="16">
        <v>58</v>
      </c>
      <c r="C41" s="2">
        <v>53</v>
      </c>
      <c r="D41" s="22">
        <v>10</v>
      </c>
      <c r="E41" s="2">
        <v>8</v>
      </c>
      <c r="F41" s="22">
        <v>17</v>
      </c>
      <c r="G41" s="2">
        <v>17</v>
      </c>
      <c r="H41" s="22">
        <v>7</v>
      </c>
      <c r="I41" s="2">
        <v>5</v>
      </c>
      <c r="J41" s="27">
        <v>92</v>
      </c>
      <c r="K41" s="33">
        <f>SUM(J41-'[1]Foglio1'!R41)/'[1]Foglio1'!R41*100</f>
        <v>0</v>
      </c>
      <c r="L41" s="31">
        <v>83</v>
      </c>
      <c r="M41" s="54">
        <f>SUM(L41-'[1]Foglio1'!S41)/'[1]Foglio1'!S41*100</f>
        <v>0</v>
      </c>
    </row>
    <row r="42" spans="1:13" ht="12.75">
      <c r="A42" s="11" t="s">
        <v>44</v>
      </c>
      <c r="B42" s="16">
        <v>367</v>
      </c>
      <c r="C42" s="2">
        <v>286</v>
      </c>
      <c r="D42" s="22">
        <v>55</v>
      </c>
      <c r="E42" s="2">
        <v>44</v>
      </c>
      <c r="F42" s="22">
        <v>83</v>
      </c>
      <c r="G42" s="2">
        <v>83</v>
      </c>
      <c r="H42" s="22">
        <v>64</v>
      </c>
      <c r="I42" s="2">
        <v>43</v>
      </c>
      <c r="J42" s="27">
        <v>569</v>
      </c>
      <c r="K42" s="33">
        <f>SUM(J42-'[1]Foglio1'!R42)/'[1]Foglio1'!R42*100</f>
        <v>3.2667876588021776</v>
      </c>
      <c r="L42" s="31">
        <v>456</v>
      </c>
      <c r="M42" s="54">
        <f>SUM(L42-'[1]Foglio1'!S42)/'[1]Foglio1'!S42*100</f>
        <v>6.5420560747663545</v>
      </c>
    </row>
    <row r="43" spans="1:13" ht="12.75">
      <c r="A43" s="11" t="s">
        <v>45</v>
      </c>
      <c r="B43" s="16">
        <v>60</v>
      </c>
      <c r="C43" s="2">
        <v>54</v>
      </c>
      <c r="D43" s="22">
        <v>7</v>
      </c>
      <c r="E43" s="2">
        <v>7</v>
      </c>
      <c r="F43" s="22">
        <v>6</v>
      </c>
      <c r="G43" s="2">
        <v>6</v>
      </c>
      <c r="H43" s="22">
        <v>19</v>
      </c>
      <c r="I43" s="2">
        <v>10</v>
      </c>
      <c r="J43" s="27">
        <v>92</v>
      </c>
      <c r="K43" s="33">
        <f>SUM(J43-'[1]Foglio1'!R43)/'[1]Foglio1'!R43*100</f>
        <v>2.2222222222222223</v>
      </c>
      <c r="L43" s="31">
        <v>77</v>
      </c>
      <c r="M43" s="54">
        <f>SUM(L43-'[1]Foglio1'!S43)/'[1]Foglio1'!S43*100</f>
        <v>5.47945205479452</v>
      </c>
    </row>
    <row r="44" spans="1:13" ht="12.75">
      <c r="A44" s="11" t="s">
        <v>46</v>
      </c>
      <c r="B44" s="16">
        <v>20952</v>
      </c>
      <c r="C44" s="2">
        <v>14790</v>
      </c>
      <c r="D44" s="22">
        <v>2104</v>
      </c>
      <c r="E44" s="2">
        <v>1223</v>
      </c>
      <c r="F44" s="22">
        <v>2652</v>
      </c>
      <c r="G44" s="2">
        <v>2504</v>
      </c>
      <c r="H44" s="22">
        <v>2255</v>
      </c>
      <c r="I44" s="2">
        <v>902</v>
      </c>
      <c r="J44" s="27">
        <v>27963</v>
      </c>
      <c r="K44" s="33">
        <f>SUM(J44-'[1]Foglio1'!R44)/'[1]Foglio1'!R44*100</f>
        <v>-1.236181259492106</v>
      </c>
      <c r="L44" s="31">
        <v>19419</v>
      </c>
      <c r="M44" s="54">
        <f>SUM(L44-'[1]Foglio1'!S44)/'[1]Foglio1'!S44*100</f>
        <v>-0.22094337683691295</v>
      </c>
    </row>
    <row r="45" spans="1:13" ht="12.75">
      <c r="A45" s="11" t="s">
        <v>47</v>
      </c>
      <c r="B45" s="16">
        <v>728</v>
      </c>
      <c r="C45" s="2">
        <v>571</v>
      </c>
      <c r="D45" s="22">
        <v>75</v>
      </c>
      <c r="E45" s="2">
        <v>55</v>
      </c>
      <c r="F45" s="22">
        <v>120</v>
      </c>
      <c r="G45" s="2">
        <v>116</v>
      </c>
      <c r="H45" s="22">
        <v>190</v>
      </c>
      <c r="I45" s="2">
        <v>135</v>
      </c>
      <c r="J45" s="27">
        <v>1113</v>
      </c>
      <c r="K45" s="33">
        <f>SUM(J45-'[1]Foglio1'!R45)/'[1]Foglio1'!R45*100</f>
        <v>1.366120218579235</v>
      </c>
      <c r="L45" s="31">
        <v>877</v>
      </c>
      <c r="M45" s="54">
        <f>SUM(L45-'[1]Foglio1'!S45)/'[1]Foglio1'!S45*100</f>
        <v>1.6222479721900347</v>
      </c>
    </row>
    <row r="46" spans="1:13" ht="12.75">
      <c r="A46" s="11" t="s">
        <v>48</v>
      </c>
      <c r="B46" s="16">
        <v>10519</v>
      </c>
      <c r="C46" s="2">
        <v>8277</v>
      </c>
      <c r="D46" s="22">
        <v>2460</v>
      </c>
      <c r="E46" s="2">
        <v>1857</v>
      </c>
      <c r="F46" s="22">
        <v>23138</v>
      </c>
      <c r="G46" s="2">
        <v>22758</v>
      </c>
      <c r="H46" s="22">
        <v>589</v>
      </c>
      <c r="I46" s="2">
        <v>395</v>
      </c>
      <c r="J46" s="27">
        <v>36706</v>
      </c>
      <c r="K46" s="33">
        <f>SUM(J46-'[1]Foglio1'!R46)/'[1]Foglio1'!R46*100</f>
        <v>1.568942140070284</v>
      </c>
      <c r="L46" s="31">
        <v>33287</v>
      </c>
      <c r="M46" s="54">
        <f>SUM(L46-'[1]Foglio1'!S46)/'[1]Foglio1'!S46*100</f>
        <v>1.4631023866857682</v>
      </c>
    </row>
    <row r="47" spans="1:13" ht="12.75">
      <c r="A47" s="11" t="s">
        <v>49</v>
      </c>
      <c r="B47" s="16">
        <v>5964</v>
      </c>
      <c r="C47" s="2">
        <v>4714</v>
      </c>
      <c r="D47" s="22">
        <v>2176</v>
      </c>
      <c r="E47" s="2">
        <v>1666</v>
      </c>
      <c r="F47" s="22">
        <v>5774</v>
      </c>
      <c r="G47" s="2">
        <v>5579</v>
      </c>
      <c r="H47" s="22">
        <v>86</v>
      </c>
      <c r="I47" s="2">
        <v>64</v>
      </c>
      <c r="J47" s="27">
        <v>14000</v>
      </c>
      <c r="K47" s="33">
        <f>SUM(J47-'[1]Foglio1'!R47)/'[1]Foglio1'!R47*100</f>
        <v>2.6694045174537986</v>
      </c>
      <c r="L47" s="31">
        <v>12023</v>
      </c>
      <c r="M47" s="54">
        <f>SUM(L47-'[1]Foglio1'!S47)/'[1]Foglio1'!S47*100</f>
        <v>3.1928589820616256</v>
      </c>
    </row>
    <row r="48" spans="1:13" ht="12.75">
      <c r="A48" s="11" t="s">
        <v>50</v>
      </c>
      <c r="B48" s="16">
        <v>19788</v>
      </c>
      <c r="C48" s="2">
        <v>12969</v>
      </c>
      <c r="D48" s="22">
        <v>4321</v>
      </c>
      <c r="E48" s="2">
        <v>2260</v>
      </c>
      <c r="F48" s="22">
        <v>17817</v>
      </c>
      <c r="G48" s="2">
        <v>16849</v>
      </c>
      <c r="H48" s="22">
        <v>311</v>
      </c>
      <c r="I48" s="2">
        <v>159</v>
      </c>
      <c r="J48" s="27">
        <v>42237</v>
      </c>
      <c r="K48" s="33">
        <f>SUM(J48-'[1]Foglio1'!R48)/'[1]Foglio1'!R48*100</f>
        <v>0.20878312652731976</v>
      </c>
      <c r="L48" s="31">
        <v>32237</v>
      </c>
      <c r="M48" s="54">
        <f>SUM(L48-'[1]Foglio1'!S48)/'[1]Foglio1'!S48*100</f>
        <v>0.8036272670419012</v>
      </c>
    </row>
    <row r="49" spans="1:13" ht="12.75">
      <c r="A49" s="11" t="s">
        <v>51</v>
      </c>
      <c r="B49" s="16">
        <v>20512</v>
      </c>
      <c r="C49" s="2">
        <v>15611</v>
      </c>
      <c r="D49" s="22">
        <v>8642</v>
      </c>
      <c r="E49" s="2">
        <v>6750</v>
      </c>
      <c r="F49" s="22">
        <v>42546</v>
      </c>
      <c r="G49" s="2">
        <v>41056</v>
      </c>
      <c r="H49" s="22">
        <v>279</v>
      </c>
      <c r="I49" s="2">
        <v>205</v>
      </c>
      <c r="J49" s="27">
        <v>71979</v>
      </c>
      <c r="K49" s="33">
        <f>SUM(J49-'[1]Foglio1'!R49)/'[1]Foglio1'!R49*100</f>
        <v>0.2548888517466154</v>
      </c>
      <c r="L49" s="31">
        <v>63622</v>
      </c>
      <c r="M49" s="54">
        <f>SUM(L49-'[1]Foglio1'!S49)/'[1]Foglio1'!S49*100</f>
        <v>0.2252713495801761</v>
      </c>
    </row>
    <row r="50" spans="1:13" ht="12.75">
      <c r="A50" s="11" t="s">
        <v>52</v>
      </c>
      <c r="B50" s="16">
        <v>2450</v>
      </c>
      <c r="C50" s="2">
        <v>1893</v>
      </c>
      <c r="D50" s="22">
        <v>617</v>
      </c>
      <c r="E50" s="2">
        <v>419</v>
      </c>
      <c r="F50" s="22">
        <v>7979</v>
      </c>
      <c r="G50" s="2">
        <v>7853</v>
      </c>
      <c r="H50" s="22">
        <v>1173</v>
      </c>
      <c r="I50" s="2">
        <v>836</v>
      </c>
      <c r="J50" s="27">
        <v>12219</v>
      </c>
      <c r="K50" s="33">
        <f>SUM(J50-'[1]Foglio1'!R50)/'[1]Foglio1'!R50*100</f>
        <v>-0.14709487619514586</v>
      </c>
      <c r="L50" s="31">
        <v>11001</v>
      </c>
      <c r="M50" s="54">
        <f>SUM(L50-'[1]Foglio1'!S50)/'[1]Foglio1'!S50*100</f>
        <v>-0.19958269073754878</v>
      </c>
    </row>
    <row r="51" spans="1:13" ht="12.75">
      <c r="A51" s="11" t="s">
        <v>53</v>
      </c>
      <c r="B51" s="16">
        <v>64</v>
      </c>
      <c r="C51" s="2">
        <v>44</v>
      </c>
      <c r="D51" s="22">
        <v>12</v>
      </c>
      <c r="E51" s="2">
        <v>4</v>
      </c>
      <c r="F51" s="22">
        <v>5</v>
      </c>
      <c r="G51" s="2">
        <v>5</v>
      </c>
      <c r="H51" s="22">
        <v>3</v>
      </c>
      <c r="I51" s="2">
        <v>2</v>
      </c>
      <c r="J51" s="27">
        <v>84</v>
      </c>
      <c r="K51" s="33">
        <f>SUM(J51-'[1]Foglio1'!R51)/'[1]Foglio1'!R51*100</f>
        <v>1.2048192771084338</v>
      </c>
      <c r="L51" s="31">
        <v>55</v>
      </c>
      <c r="M51" s="54">
        <f>SUM(L51-'[1]Foglio1'!S51)/'[1]Foglio1'!S51*100</f>
        <v>1.8518518518518516</v>
      </c>
    </row>
    <row r="52" spans="1:13" ht="12.75">
      <c r="A52" s="11" t="s">
        <v>54</v>
      </c>
      <c r="B52" s="16">
        <v>52</v>
      </c>
      <c r="C52" s="2">
        <v>27</v>
      </c>
      <c r="D52" s="22">
        <v>0</v>
      </c>
      <c r="E52" s="2">
        <v>0</v>
      </c>
      <c r="F52" s="22">
        <v>8</v>
      </c>
      <c r="G52" s="2">
        <v>5</v>
      </c>
      <c r="H52" s="22">
        <v>4</v>
      </c>
      <c r="I52" s="2">
        <v>1</v>
      </c>
      <c r="J52" s="27">
        <v>64</v>
      </c>
      <c r="K52" s="33">
        <f>SUM(J52-'[1]Foglio1'!R52)/'[1]Foglio1'!R52*100</f>
        <v>-3.0303030303030303</v>
      </c>
      <c r="L52" s="31">
        <v>33</v>
      </c>
      <c r="M52" s="54">
        <f>SUM(L52-'[1]Foglio1'!S52)/'[1]Foglio1'!S52*100</f>
        <v>-2.941176470588235</v>
      </c>
    </row>
    <row r="53" spans="1:13" ht="12.75">
      <c r="A53" s="11" t="s">
        <v>55</v>
      </c>
      <c r="B53" s="16">
        <v>1601</v>
      </c>
      <c r="C53" s="2">
        <v>1293</v>
      </c>
      <c r="D53" s="22">
        <v>289</v>
      </c>
      <c r="E53" s="2">
        <v>238</v>
      </c>
      <c r="F53" s="22">
        <v>746</v>
      </c>
      <c r="G53" s="2">
        <v>713</v>
      </c>
      <c r="H53" s="22">
        <v>894</v>
      </c>
      <c r="I53" s="2">
        <v>587</v>
      </c>
      <c r="J53" s="27">
        <v>3530</v>
      </c>
      <c r="K53" s="33">
        <f>SUM(J53-'[1]Foglio1'!R53)/'[1]Foglio1'!R53*100</f>
        <v>3.065693430656934</v>
      </c>
      <c r="L53" s="31">
        <v>2831</v>
      </c>
      <c r="M53" s="54">
        <f>SUM(L53-'[1]Foglio1'!S53)/'[1]Foglio1'!S53*100</f>
        <v>2.4610930148389434</v>
      </c>
    </row>
    <row r="54" spans="1:13" ht="12.75">
      <c r="A54" s="11" t="s">
        <v>56</v>
      </c>
      <c r="B54" s="16">
        <v>180</v>
      </c>
      <c r="C54" s="2">
        <v>152</v>
      </c>
      <c r="D54" s="22">
        <v>39</v>
      </c>
      <c r="E54" s="2">
        <v>27</v>
      </c>
      <c r="F54" s="22">
        <v>118</v>
      </c>
      <c r="G54" s="2">
        <v>116</v>
      </c>
      <c r="H54" s="22">
        <v>8</v>
      </c>
      <c r="I54" s="2">
        <v>5</v>
      </c>
      <c r="J54" s="27">
        <v>345</v>
      </c>
      <c r="K54" s="33">
        <f>SUM(J54-'[1]Foglio1'!R54)/'[1]Foglio1'!R54*100</f>
        <v>3.91566265060241</v>
      </c>
      <c r="L54" s="31">
        <v>300</v>
      </c>
      <c r="M54" s="54">
        <f>SUM(L54-'[1]Foglio1'!S54)/'[1]Foglio1'!S54*100</f>
        <v>4.895104895104895</v>
      </c>
    </row>
    <row r="55" spans="1:13" ht="12.75">
      <c r="A55" s="11" t="s">
        <v>57</v>
      </c>
      <c r="B55" s="16">
        <v>3386</v>
      </c>
      <c r="C55" s="2">
        <v>2815</v>
      </c>
      <c r="D55" s="22">
        <v>413</v>
      </c>
      <c r="E55" s="2">
        <v>340</v>
      </c>
      <c r="F55" s="22">
        <v>1576</v>
      </c>
      <c r="G55" s="2">
        <v>1557</v>
      </c>
      <c r="H55" s="22">
        <v>161</v>
      </c>
      <c r="I55" s="2">
        <v>145</v>
      </c>
      <c r="J55" s="27">
        <v>5536</v>
      </c>
      <c r="K55" s="33">
        <f>SUM(J55-'[1]Foglio1'!R55)/'[1]Foglio1'!R55*100</f>
        <v>5.467708134882835</v>
      </c>
      <c r="L55" s="31">
        <v>4857</v>
      </c>
      <c r="M55" s="54">
        <f>SUM(L55-'[1]Foglio1'!S55)/'[1]Foglio1'!S55*100</f>
        <v>5.564007824386003</v>
      </c>
    </row>
    <row r="56" spans="1:13" ht="12.75">
      <c r="A56" s="11" t="s">
        <v>58</v>
      </c>
      <c r="B56" s="16">
        <v>14896</v>
      </c>
      <c r="C56" s="2">
        <v>12082</v>
      </c>
      <c r="D56" s="22">
        <v>7032</v>
      </c>
      <c r="E56" s="2">
        <v>5414</v>
      </c>
      <c r="F56" s="22">
        <v>11135</v>
      </c>
      <c r="G56" s="2">
        <v>10731</v>
      </c>
      <c r="H56" s="22">
        <v>365</v>
      </c>
      <c r="I56" s="2">
        <v>283</v>
      </c>
      <c r="J56" s="27">
        <v>33428</v>
      </c>
      <c r="K56" s="33">
        <f>SUM(J56-'[1]Foglio1'!R56)/'[1]Foglio1'!R56*100</f>
        <v>2.561899794434388</v>
      </c>
      <c r="L56" s="31">
        <v>28510</v>
      </c>
      <c r="M56" s="54">
        <f>SUM(L56-'[1]Foglio1'!S56)/'[1]Foglio1'!S56*100</f>
        <v>2.1351293257863437</v>
      </c>
    </row>
    <row r="57" spans="1:13" ht="12.75">
      <c r="A57" s="11" t="s">
        <v>59</v>
      </c>
      <c r="B57" s="16">
        <v>1695</v>
      </c>
      <c r="C57" s="2">
        <v>965</v>
      </c>
      <c r="D57" s="22">
        <v>210</v>
      </c>
      <c r="E57" s="2">
        <v>79</v>
      </c>
      <c r="F57" s="22">
        <v>343</v>
      </c>
      <c r="G57" s="2">
        <v>327</v>
      </c>
      <c r="H57" s="22">
        <v>271</v>
      </c>
      <c r="I57" s="2">
        <v>204</v>
      </c>
      <c r="J57" s="27">
        <v>2519</v>
      </c>
      <c r="K57" s="33">
        <f>SUM(J57-'[1]Foglio1'!R57)/'[1]Foglio1'!R57*100</f>
        <v>-0.5134281200631912</v>
      </c>
      <c r="L57" s="31">
        <v>1575</v>
      </c>
      <c r="M57" s="54">
        <f>SUM(L57-'[1]Foglio1'!S57)/'[1]Foglio1'!S57*100</f>
        <v>0.12714558169103624</v>
      </c>
    </row>
    <row r="58" spans="1:13" ht="12.75">
      <c r="A58" s="11" t="s">
        <v>60</v>
      </c>
      <c r="B58" s="16">
        <v>3053</v>
      </c>
      <c r="C58" s="2">
        <v>1992</v>
      </c>
      <c r="D58" s="22">
        <v>242</v>
      </c>
      <c r="E58" s="2">
        <v>145</v>
      </c>
      <c r="F58" s="22">
        <v>393</v>
      </c>
      <c r="G58" s="2">
        <v>384</v>
      </c>
      <c r="H58" s="22">
        <v>108</v>
      </c>
      <c r="I58" s="2">
        <v>79</v>
      </c>
      <c r="J58" s="27">
        <v>3796</v>
      </c>
      <c r="K58" s="33">
        <f>SUM(J58-'[1]Foglio1'!R58)/'[1]Foglio1'!R58*100</f>
        <v>1.1188066062866275</v>
      </c>
      <c r="L58" s="31">
        <v>2600</v>
      </c>
      <c r="M58" s="54">
        <f>SUM(L58-'[1]Foglio1'!S58)/'[1]Foglio1'!S58*100</f>
        <v>2.4832479306267246</v>
      </c>
    </row>
    <row r="59" spans="1:13" ht="12.75">
      <c r="A59" s="11" t="s">
        <v>61</v>
      </c>
      <c r="B59" s="16">
        <v>261</v>
      </c>
      <c r="C59" s="2">
        <v>150</v>
      </c>
      <c r="D59" s="22">
        <v>19</v>
      </c>
      <c r="E59" s="2">
        <v>7</v>
      </c>
      <c r="F59" s="22">
        <v>21</v>
      </c>
      <c r="G59" s="2">
        <v>20</v>
      </c>
      <c r="H59" s="22">
        <v>26</v>
      </c>
      <c r="I59" s="2">
        <v>22</v>
      </c>
      <c r="J59" s="27">
        <v>327</v>
      </c>
      <c r="K59" s="33">
        <f>SUM(J59-'[1]Foglio1'!R59)/'[1]Foglio1'!R59*100</f>
        <v>0</v>
      </c>
      <c r="L59" s="31">
        <v>199</v>
      </c>
      <c r="M59" s="54">
        <f>SUM(L59-'[1]Foglio1'!S59)/'[1]Foglio1'!S59*100</f>
        <v>4.18848167539267</v>
      </c>
    </row>
    <row r="60" spans="1:13" ht="12.75">
      <c r="A60" s="11" t="s">
        <v>62</v>
      </c>
      <c r="B60" s="16">
        <v>726</v>
      </c>
      <c r="C60" s="2">
        <v>609</v>
      </c>
      <c r="D60" s="22">
        <v>159</v>
      </c>
      <c r="E60" s="2">
        <v>141</v>
      </c>
      <c r="F60" s="22">
        <v>996</v>
      </c>
      <c r="G60" s="2">
        <v>978</v>
      </c>
      <c r="H60" s="22">
        <v>26</v>
      </c>
      <c r="I60" s="2">
        <v>20</v>
      </c>
      <c r="J60" s="27">
        <v>1907</v>
      </c>
      <c r="K60" s="33">
        <f>SUM(J60-'[1]Foglio1'!R60)/'[1]Foglio1'!R60*100</f>
        <v>-1.1404872991187145</v>
      </c>
      <c r="L60" s="31">
        <v>1748</v>
      </c>
      <c r="M60" s="54">
        <f>SUM(L60-'[1]Foglio1'!S60)/'[1]Foglio1'!S60*100</f>
        <v>-1.6319639842431062</v>
      </c>
    </row>
    <row r="61" spans="1:13" ht="12.75">
      <c r="A61" s="11" t="s">
        <v>63</v>
      </c>
      <c r="B61" s="16">
        <v>5031</v>
      </c>
      <c r="C61" s="2">
        <v>4191</v>
      </c>
      <c r="D61" s="22">
        <v>417</v>
      </c>
      <c r="E61" s="2">
        <v>333</v>
      </c>
      <c r="F61" s="22">
        <v>1258</v>
      </c>
      <c r="G61" s="2">
        <v>1242</v>
      </c>
      <c r="H61" s="22">
        <v>155</v>
      </c>
      <c r="I61" s="2">
        <v>100</v>
      </c>
      <c r="J61" s="27">
        <v>6861</v>
      </c>
      <c r="K61" s="33">
        <f>SUM(J61-'[1]Foglio1'!R61)/'[1]Foglio1'!R61*100</f>
        <v>3.828692493946731</v>
      </c>
      <c r="L61" s="31">
        <v>5866</v>
      </c>
      <c r="M61" s="54">
        <f>SUM(L61-'[1]Foglio1'!S61)/'[1]Foglio1'!S61*100</f>
        <v>4.712602641913603</v>
      </c>
    </row>
    <row r="62" spans="1:13" ht="12.75">
      <c r="A62" s="11" t="s">
        <v>64</v>
      </c>
      <c r="B62" s="16">
        <v>3002</v>
      </c>
      <c r="C62" s="2">
        <v>2399</v>
      </c>
      <c r="D62" s="22">
        <v>513</v>
      </c>
      <c r="E62" s="2">
        <v>351</v>
      </c>
      <c r="F62" s="22">
        <v>887</v>
      </c>
      <c r="G62" s="2">
        <v>877</v>
      </c>
      <c r="H62" s="22">
        <v>234</v>
      </c>
      <c r="I62" s="2">
        <v>156</v>
      </c>
      <c r="J62" s="27">
        <v>4636</v>
      </c>
      <c r="K62" s="33">
        <f>SUM(J62-'[1]Foglio1'!R62)/'[1]Foglio1'!R62*100</f>
        <v>3.4590493193483596</v>
      </c>
      <c r="L62" s="31">
        <v>3783</v>
      </c>
      <c r="M62" s="54">
        <f>SUM(L62-'[1]Foglio1'!S62)/'[1]Foglio1'!S62*100</f>
        <v>4.5894387614044785</v>
      </c>
    </row>
    <row r="63" spans="1:13" ht="12.75">
      <c r="A63" s="11" t="s">
        <v>65</v>
      </c>
      <c r="B63" s="16">
        <v>2206</v>
      </c>
      <c r="C63" s="2">
        <v>1321</v>
      </c>
      <c r="D63" s="22">
        <v>142</v>
      </c>
      <c r="E63" s="2">
        <v>48</v>
      </c>
      <c r="F63" s="22">
        <v>56</v>
      </c>
      <c r="G63" s="2">
        <v>53</v>
      </c>
      <c r="H63" s="22">
        <v>95</v>
      </c>
      <c r="I63" s="2">
        <v>52</v>
      </c>
      <c r="J63" s="27">
        <v>2499</v>
      </c>
      <c r="K63" s="33">
        <f>SUM(J63-'[1]Foglio1'!R63)/'[1]Foglio1'!R63*100</f>
        <v>2.628336755646817</v>
      </c>
      <c r="L63" s="31">
        <v>1474</v>
      </c>
      <c r="M63" s="54">
        <f>SUM(L63-'[1]Foglio1'!S63)/'[1]Foglio1'!S63*100</f>
        <v>6.119510439164866</v>
      </c>
    </row>
    <row r="64" spans="1:13" ht="12.75">
      <c r="A64" s="11" t="s">
        <v>66</v>
      </c>
      <c r="B64" s="16">
        <v>78</v>
      </c>
      <c r="C64" s="2">
        <v>27</v>
      </c>
      <c r="D64" s="22">
        <v>33</v>
      </c>
      <c r="E64" s="2">
        <v>7</v>
      </c>
      <c r="F64" s="22">
        <v>4</v>
      </c>
      <c r="G64" s="2">
        <v>4</v>
      </c>
      <c r="H64" s="22">
        <v>6</v>
      </c>
      <c r="I64" s="2">
        <v>5</v>
      </c>
      <c r="J64" s="27">
        <v>121</v>
      </c>
      <c r="K64" s="33">
        <f>SUM(J64-'[1]Foglio1'!R64)/'[1]Foglio1'!R64*100</f>
        <v>-3.968253968253968</v>
      </c>
      <c r="L64" s="31">
        <v>43</v>
      </c>
      <c r="M64" s="54">
        <f>SUM(L64-'[1]Foglio1'!S64)/'[1]Foglio1'!S64*100</f>
        <v>-2.272727272727273</v>
      </c>
    </row>
    <row r="65" spans="1:13" ht="12.75">
      <c r="A65" s="11" t="s">
        <v>67</v>
      </c>
      <c r="B65" s="16">
        <v>1965</v>
      </c>
      <c r="C65" s="2">
        <v>1521</v>
      </c>
      <c r="D65" s="22">
        <v>883</v>
      </c>
      <c r="E65" s="2">
        <v>682</v>
      </c>
      <c r="F65" s="22">
        <v>6291</v>
      </c>
      <c r="G65" s="2">
        <v>6262</v>
      </c>
      <c r="H65" s="22">
        <v>34</v>
      </c>
      <c r="I65" s="2">
        <v>24</v>
      </c>
      <c r="J65" s="27">
        <v>9173</v>
      </c>
      <c r="K65" s="33">
        <f>SUM(J65-'[1]Foglio1'!R65)/'[1]Foglio1'!R65*100</f>
        <v>-0.06536659766859135</v>
      </c>
      <c r="L65" s="31">
        <v>8489</v>
      </c>
      <c r="M65" s="54">
        <f>SUM(L65-'[1]Foglio1'!S65)/'[1]Foglio1'!S65*100</f>
        <v>0.05893446487505894</v>
      </c>
    </row>
    <row r="66" spans="1:13" ht="12.75">
      <c r="A66" s="11" t="s">
        <v>68</v>
      </c>
      <c r="B66" s="16">
        <v>19829</v>
      </c>
      <c r="C66" s="2">
        <v>13598</v>
      </c>
      <c r="D66" s="22">
        <v>2686</v>
      </c>
      <c r="E66" s="2">
        <v>1771</v>
      </c>
      <c r="F66" s="22">
        <v>2726</v>
      </c>
      <c r="G66" s="2">
        <v>2582</v>
      </c>
      <c r="H66" s="22">
        <v>170</v>
      </c>
      <c r="I66" s="2">
        <v>77</v>
      </c>
      <c r="J66" s="27">
        <v>25411</v>
      </c>
      <c r="K66" s="33">
        <f>SUM(J66-'[1]Foglio1'!R66)/'[1]Foglio1'!R66*100</f>
        <v>1.5424575424575424</v>
      </c>
      <c r="L66" s="31">
        <v>18028</v>
      </c>
      <c r="M66" s="54">
        <f>SUM(L66-'[1]Foglio1'!S66)/'[1]Foglio1'!S66*100</f>
        <v>3.6091954022988504</v>
      </c>
    </row>
    <row r="67" spans="1:13" ht="12.75">
      <c r="A67" s="11" t="s">
        <v>69</v>
      </c>
      <c r="B67" s="16">
        <v>858</v>
      </c>
      <c r="C67" s="2">
        <v>621</v>
      </c>
      <c r="D67" s="22">
        <v>219</v>
      </c>
      <c r="E67" s="2">
        <v>123</v>
      </c>
      <c r="F67" s="22">
        <v>116</v>
      </c>
      <c r="G67" s="2">
        <v>113</v>
      </c>
      <c r="H67" s="22">
        <v>69</v>
      </c>
      <c r="I67" s="2">
        <v>43</v>
      </c>
      <c r="J67" s="27">
        <v>1262</v>
      </c>
      <c r="K67" s="33">
        <f>SUM(J67-'[1]Foglio1'!R67)/'[1]Foglio1'!R67*100</f>
        <v>2.6851098454027666</v>
      </c>
      <c r="L67" s="31">
        <v>900</v>
      </c>
      <c r="M67" s="54">
        <f>SUM(L67-'[1]Foglio1'!S67)/'[1]Foglio1'!S67*100</f>
        <v>4.529616724738676</v>
      </c>
    </row>
    <row r="68" spans="1:13" ht="12.75">
      <c r="A68" s="11" t="s">
        <v>70</v>
      </c>
      <c r="B68" s="16">
        <v>4830</v>
      </c>
      <c r="C68" s="2">
        <v>4134</v>
      </c>
      <c r="D68" s="22">
        <v>344</v>
      </c>
      <c r="E68" s="2">
        <v>285</v>
      </c>
      <c r="F68" s="22">
        <v>809</v>
      </c>
      <c r="G68" s="2">
        <v>804</v>
      </c>
      <c r="H68" s="22">
        <v>548</v>
      </c>
      <c r="I68" s="2">
        <v>431</v>
      </c>
      <c r="J68" s="27">
        <v>6531</v>
      </c>
      <c r="K68" s="33">
        <f>SUM(J68-'[1]Foglio1'!R68)/'[1]Foglio1'!R68*100</f>
        <v>7.347140039447732</v>
      </c>
      <c r="L68" s="31">
        <v>5654</v>
      </c>
      <c r="M68" s="54">
        <f>SUM(L68-'[1]Foglio1'!S68)/'[1]Foglio1'!S68*100</f>
        <v>8.626320845341018</v>
      </c>
    </row>
    <row r="69" spans="1:13" ht="12.75">
      <c r="A69" s="11" t="s">
        <v>71</v>
      </c>
      <c r="B69" s="16">
        <v>2005</v>
      </c>
      <c r="C69" s="2">
        <v>1652</v>
      </c>
      <c r="D69" s="22">
        <v>145</v>
      </c>
      <c r="E69" s="2">
        <v>111</v>
      </c>
      <c r="F69" s="22">
        <v>140</v>
      </c>
      <c r="G69" s="2">
        <v>138</v>
      </c>
      <c r="H69" s="22">
        <v>124</v>
      </c>
      <c r="I69" s="2">
        <v>95</v>
      </c>
      <c r="J69" s="27">
        <v>2414</v>
      </c>
      <c r="K69" s="33">
        <f>SUM(J69-'[1]Foglio1'!R69)/'[1]Foglio1'!R69*100</f>
        <v>1.5138772077375946</v>
      </c>
      <c r="L69" s="31">
        <v>1996</v>
      </c>
      <c r="M69" s="54">
        <f>SUM(L69-'[1]Foglio1'!S69)/'[1]Foglio1'!S69*100</f>
        <v>1.7329255861365953</v>
      </c>
    </row>
    <row r="70" spans="1:13" ht="12.75">
      <c r="A70" s="11" t="s">
        <v>72</v>
      </c>
      <c r="B70" s="16">
        <v>538</v>
      </c>
      <c r="C70" s="2">
        <v>443</v>
      </c>
      <c r="D70" s="22">
        <v>27</v>
      </c>
      <c r="E70" s="2">
        <v>17</v>
      </c>
      <c r="F70" s="22">
        <v>15</v>
      </c>
      <c r="G70" s="2">
        <v>15</v>
      </c>
      <c r="H70" s="22">
        <v>134</v>
      </c>
      <c r="I70" s="2">
        <v>116</v>
      </c>
      <c r="J70" s="27">
        <v>714</v>
      </c>
      <c r="K70" s="33">
        <f>SUM(J70-'[1]Foglio1'!R70)/'[1]Foglio1'!R70*100</f>
        <v>4.233576642335766</v>
      </c>
      <c r="L70" s="31">
        <v>591</v>
      </c>
      <c r="M70" s="54">
        <f>SUM(L70-'[1]Foglio1'!S70)/'[1]Foglio1'!S70*100</f>
        <v>6.294964028776978</v>
      </c>
    </row>
    <row r="71" spans="1:13" ht="12.75">
      <c r="A71" s="11" t="s">
        <v>73</v>
      </c>
      <c r="B71" s="16">
        <v>2629</v>
      </c>
      <c r="C71" s="2">
        <v>1959</v>
      </c>
      <c r="D71" s="22">
        <v>288</v>
      </c>
      <c r="E71" s="2">
        <v>176</v>
      </c>
      <c r="F71" s="22">
        <v>1594</v>
      </c>
      <c r="G71" s="2">
        <v>1568</v>
      </c>
      <c r="H71" s="22">
        <v>120</v>
      </c>
      <c r="I71" s="2">
        <v>83</v>
      </c>
      <c r="J71" s="27">
        <v>4631</v>
      </c>
      <c r="K71" s="33">
        <f>SUM(J71-'[1]Foglio1'!R71)/'[1]Foglio1'!R71*100</f>
        <v>1.069402007856831</v>
      </c>
      <c r="L71" s="31">
        <v>3786</v>
      </c>
      <c r="M71" s="54">
        <f>SUM(L71-'[1]Foglio1'!S71)/'[1]Foglio1'!S71*100</f>
        <v>1.3654618473895583</v>
      </c>
    </row>
    <row r="72" spans="1:13" ht="12.75">
      <c r="A72" s="11" t="s">
        <v>74</v>
      </c>
      <c r="B72" s="16">
        <v>2651</v>
      </c>
      <c r="C72" s="2">
        <v>1911</v>
      </c>
      <c r="D72" s="22">
        <v>535</v>
      </c>
      <c r="E72" s="2">
        <v>299</v>
      </c>
      <c r="F72" s="22">
        <v>1927</v>
      </c>
      <c r="G72" s="2">
        <v>1892</v>
      </c>
      <c r="H72" s="22">
        <v>262</v>
      </c>
      <c r="I72" s="2">
        <v>99</v>
      </c>
      <c r="J72" s="27">
        <v>5375</v>
      </c>
      <c r="K72" s="33">
        <f>SUM(J72-'[1]Foglio1'!R72)/'[1]Foglio1'!R72*100</f>
        <v>1.472531621672645</v>
      </c>
      <c r="L72" s="31">
        <v>4201</v>
      </c>
      <c r="M72" s="54">
        <f>SUM(L72-'[1]Foglio1'!S72)/'[1]Foglio1'!S72*100</f>
        <v>2.8900318393338233</v>
      </c>
    </row>
    <row r="73" spans="1:13" ht="12.75">
      <c r="A73" s="11" t="s">
        <v>75</v>
      </c>
      <c r="B73" s="16">
        <v>51</v>
      </c>
      <c r="C73" s="2">
        <v>43</v>
      </c>
      <c r="D73" s="22">
        <v>13</v>
      </c>
      <c r="E73" s="2">
        <v>10</v>
      </c>
      <c r="F73" s="22">
        <v>6</v>
      </c>
      <c r="G73" s="2">
        <v>6</v>
      </c>
      <c r="H73" s="22">
        <v>2</v>
      </c>
      <c r="I73" s="2">
        <v>2</v>
      </c>
      <c r="J73" s="27">
        <v>72</v>
      </c>
      <c r="K73" s="33">
        <f>SUM(J73-'[1]Foglio1'!R73)/'[1]Foglio1'!R73*100</f>
        <v>12.5</v>
      </c>
      <c r="L73" s="31">
        <v>61</v>
      </c>
      <c r="M73" s="54">
        <f>SUM(L73-'[1]Foglio1'!S73)/'[1]Foglio1'!S73*100</f>
        <v>10.909090909090908</v>
      </c>
    </row>
    <row r="74" spans="1:13" ht="12.75">
      <c r="A74" s="11" t="s">
        <v>76</v>
      </c>
      <c r="B74" s="16">
        <v>1643</v>
      </c>
      <c r="C74" s="2">
        <v>1322</v>
      </c>
      <c r="D74" s="22">
        <v>218</v>
      </c>
      <c r="E74" s="2">
        <v>160</v>
      </c>
      <c r="F74" s="22">
        <v>490</v>
      </c>
      <c r="G74" s="2">
        <v>483</v>
      </c>
      <c r="H74" s="22">
        <v>45</v>
      </c>
      <c r="I74" s="2">
        <v>34</v>
      </c>
      <c r="J74" s="27">
        <v>2396</v>
      </c>
      <c r="K74" s="33">
        <f>SUM(J74-'[1]Foglio1'!R74)/'[1]Foglio1'!R74*100</f>
        <v>2.5246041934103554</v>
      </c>
      <c r="L74" s="31">
        <v>1999</v>
      </c>
      <c r="M74" s="54">
        <f>SUM(L74-'[1]Foglio1'!S74)/'[1]Foglio1'!S74*100</f>
        <v>3.6288232244686367</v>
      </c>
    </row>
    <row r="75" spans="1:13" ht="12.75">
      <c r="A75" s="11" t="s">
        <v>77</v>
      </c>
      <c r="B75" s="16">
        <v>83</v>
      </c>
      <c r="C75" s="2">
        <v>66</v>
      </c>
      <c r="D75" s="22">
        <v>9</v>
      </c>
      <c r="E75" s="2">
        <v>6</v>
      </c>
      <c r="F75" s="22">
        <v>6</v>
      </c>
      <c r="G75" s="2">
        <v>6</v>
      </c>
      <c r="H75" s="22">
        <v>10</v>
      </c>
      <c r="I75" s="2">
        <v>7</v>
      </c>
      <c r="J75" s="27">
        <v>108</v>
      </c>
      <c r="K75" s="33">
        <f>SUM(J75-'[1]Foglio1'!R75)/'[1]Foglio1'!R75*100</f>
        <v>0.9345794392523363</v>
      </c>
      <c r="L75" s="31">
        <v>85</v>
      </c>
      <c r="M75" s="54">
        <f>SUM(L75-'[1]Foglio1'!S75)/'[1]Foglio1'!S75*100</f>
        <v>2.4096385542168677</v>
      </c>
    </row>
    <row r="76" spans="1:13" ht="12.75">
      <c r="A76" s="11" t="s">
        <v>78</v>
      </c>
      <c r="B76" s="16">
        <v>1821</v>
      </c>
      <c r="C76" s="2">
        <v>1346</v>
      </c>
      <c r="D76" s="22">
        <v>224</v>
      </c>
      <c r="E76" s="2">
        <v>166</v>
      </c>
      <c r="F76" s="22">
        <v>526</v>
      </c>
      <c r="G76" s="2">
        <v>521</v>
      </c>
      <c r="H76" s="22">
        <v>65</v>
      </c>
      <c r="I76" s="2">
        <v>51</v>
      </c>
      <c r="J76" s="27">
        <v>2636</v>
      </c>
      <c r="K76" s="33">
        <f>SUM(J76-'[1]Foglio1'!R76)/'[1]Foglio1'!R76*100</f>
        <v>2.1309569934134056</v>
      </c>
      <c r="L76" s="31">
        <v>2084</v>
      </c>
      <c r="M76" s="54">
        <f>SUM(L76-'[1]Foglio1'!S76)/'[1]Foglio1'!S76*100</f>
        <v>2.9644268774703555</v>
      </c>
    </row>
    <row r="77" spans="1:13" ht="12.75">
      <c r="A77" s="11" t="s">
        <v>79</v>
      </c>
      <c r="B77" s="16">
        <v>305</v>
      </c>
      <c r="C77" s="2">
        <v>244</v>
      </c>
      <c r="D77" s="22">
        <v>20</v>
      </c>
      <c r="E77" s="2">
        <v>16</v>
      </c>
      <c r="F77" s="22">
        <v>83</v>
      </c>
      <c r="G77" s="2">
        <v>82</v>
      </c>
      <c r="H77" s="22">
        <v>44</v>
      </c>
      <c r="I77" s="2">
        <v>31</v>
      </c>
      <c r="J77" s="27">
        <v>452</v>
      </c>
      <c r="K77" s="33">
        <f>SUM(J77-'[1]Foglio1'!R77)/'[1]Foglio1'!R77*100</f>
        <v>4.62962962962963</v>
      </c>
      <c r="L77" s="31">
        <v>373</v>
      </c>
      <c r="M77" s="54">
        <f>SUM(L77-'[1]Foglio1'!S77)/'[1]Foglio1'!S77*100</f>
        <v>5.367231638418079</v>
      </c>
    </row>
    <row r="78" spans="1:13" ht="12.75">
      <c r="A78" s="11" t="s">
        <v>80</v>
      </c>
      <c r="B78" s="16">
        <v>2222</v>
      </c>
      <c r="C78" s="2">
        <v>1825</v>
      </c>
      <c r="D78" s="22">
        <v>451</v>
      </c>
      <c r="E78" s="2">
        <v>335</v>
      </c>
      <c r="F78" s="22">
        <v>3102</v>
      </c>
      <c r="G78" s="2">
        <v>3063</v>
      </c>
      <c r="H78" s="22">
        <v>1037</v>
      </c>
      <c r="I78" s="2">
        <v>708</v>
      </c>
      <c r="J78" s="27">
        <v>6812</v>
      </c>
      <c r="K78" s="33">
        <f>SUM(J78-'[1]Foglio1'!R78)/'[1]Foglio1'!R78*100</f>
        <v>2.3283761454108456</v>
      </c>
      <c r="L78" s="31">
        <v>5931</v>
      </c>
      <c r="M78" s="54">
        <f>SUM(L78-'[1]Foglio1'!S78)/'[1]Foglio1'!S78*100</f>
        <v>2.3645150155333106</v>
      </c>
    </row>
    <row r="79" spans="1:13" ht="12.75">
      <c r="A79" s="11" t="s">
        <v>81</v>
      </c>
      <c r="B79" s="16">
        <v>5875</v>
      </c>
      <c r="C79" s="2">
        <v>4905</v>
      </c>
      <c r="D79" s="22">
        <v>749</v>
      </c>
      <c r="E79" s="2">
        <v>602</v>
      </c>
      <c r="F79" s="22">
        <v>9311</v>
      </c>
      <c r="G79" s="2">
        <v>9275</v>
      </c>
      <c r="H79" s="22">
        <v>1096</v>
      </c>
      <c r="I79" s="2">
        <v>888</v>
      </c>
      <c r="J79" s="27">
        <v>17031</v>
      </c>
      <c r="K79" s="33">
        <f>SUM(J79-'[1]Foglio1'!R79)/'[1]Foglio1'!R79*100</f>
        <v>0.7513014671083766</v>
      </c>
      <c r="L79" s="31">
        <v>15670</v>
      </c>
      <c r="M79" s="54">
        <f>SUM(L79-'[1]Foglio1'!S79)/'[1]Foglio1'!S79*100</f>
        <v>0.5518480492813141</v>
      </c>
    </row>
    <row r="80" spans="1:13" ht="12.75">
      <c r="A80" s="11" t="s">
        <v>82</v>
      </c>
      <c r="B80" s="16">
        <v>15</v>
      </c>
      <c r="C80" s="2">
        <v>5</v>
      </c>
      <c r="D80" s="22">
        <v>0</v>
      </c>
      <c r="E80" s="2">
        <v>0</v>
      </c>
      <c r="F80" s="22">
        <v>0</v>
      </c>
      <c r="G80" s="2">
        <v>0</v>
      </c>
      <c r="H80" s="22">
        <v>11</v>
      </c>
      <c r="I80" s="2">
        <v>3</v>
      </c>
      <c r="J80" s="27">
        <v>26</v>
      </c>
      <c r="K80" s="33">
        <f>SUM(J80-'[1]Foglio1'!R80)/'[1]Foglio1'!R80*100</f>
        <v>0</v>
      </c>
      <c r="L80" s="31">
        <v>8</v>
      </c>
      <c r="M80" s="54">
        <f>SUM(L80-'[1]Foglio1'!S80)/'[1]Foglio1'!S80*100</f>
        <v>0</v>
      </c>
    </row>
    <row r="81" spans="1:13" ht="12.75">
      <c r="A81" s="11" t="s">
        <v>83</v>
      </c>
      <c r="B81" s="16">
        <v>1604</v>
      </c>
      <c r="C81" s="2">
        <v>1325</v>
      </c>
      <c r="D81" s="22">
        <v>244</v>
      </c>
      <c r="E81" s="2">
        <v>206</v>
      </c>
      <c r="F81" s="22">
        <v>397</v>
      </c>
      <c r="G81" s="2">
        <v>393</v>
      </c>
      <c r="H81" s="22">
        <v>650</v>
      </c>
      <c r="I81" s="2">
        <v>590</v>
      </c>
      <c r="J81" s="27">
        <v>2895</v>
      </c>
      <c r="K81" s="33">
        <f>SUM(J81-'[1]Foglio1'!R81)/'[1]Foglio1'!R81*100</f>
        <v>4.361932227829849</v>
      </c>
      <c r="L81" s="31">
        <v>2514</v>
      </c>
      <c r="M81" s="54">
        <f>SUM(L81-'[1]Foglio1'!S81)/'[1]Foglio1'!S81*100</f>
        <v>4.619225967540574</v>
      </c>
    </row>
    <row r="82" spans="1:13" ht="12.75">
      <c r="A82" s="11" t="s">
        <v>84</v>
      </c>
      <c r="B82" s="16">
        <v>1839</v>
      </c>
      <c r="C82" s="2">
        <v>1488</v>
      </c>
      <c r="D82" s="22">
        <v>357</v>
      </c>
      <c r="E82" s="2">
        <v>240</v>
      </c>
      <c r="F82" s="22">
        <v>70</v>
      </c>
      <c r="G82" s="2">
        <v>67</v>
      </c>
      <c r="H82" s="22">
        <v>191</v>
      </c>
      <c r="I82" s="2">
        <v>147</v>
      </c>
      <c r="J82" s="27">
        <v>2457</v>
      </c>
      <c r="K82" s="33">
        <f>SUM(J82-'[1]Foglio1'!R82)/'[1]Foglio1'!R82*100</f>
        <v>2.9756915339480305</v>
      </c>
      <c r="L82" s="31">
        <v>1942</v>
      </c>
      <c r="M82" s="54">
        <f>SUM(L82-'[1]Foglio1'!S82)/'[1]Foglio1'!S82*100</f>
        <v>4.520990312163617</v>
      </c>
    </row>
    <row r="83" spans="1:13" ht="12.75">
      <c r="A83" s="11" t="s">
        <v>85</v>
      </c>
      <c r="B83" s="16">
        <v>257</v>
      </c>
      <c r="C83" s="2">
        <v>230</v>
      </c>
      <c r="D83" s="22">
        <v>21</v>
      </c>
      <c r="E83" s="2">
        <v>19</v>
      </c>
      <c r="F83" s="22">
        <v>96</v>
      </c>
      <c r="G83" s="2">
        <v>96</v>
      </c>
      <c r="H83" s="22">
        <v>155</v>
      </c>
      <c r="I83" s="2">
        <v>133</v>
      </c>
      <c r="J83" s="27">
        <v>529</v>
      </c>
      <c r="K83" s="33">
        <f>SUM(J83-'[1]Foglio1'!R83)/'[1]Foglio1'!R83*100</f>
        <v>6.8686868686868685</v>
      </c>
      <c r="L83" s="31">
        <v>478</v>
      </c>
      <c r="M83" s="54">
        <f>SUM(L83-'[1]Foglio1'!S83)/'[1]Foglio1'!S83*100</f>
        <v>6.935123042505594</v>
      </c>
    </row>
    <row r="84" spans="1:13" ht="12.75">
      <c r="A84" s="11" t="s">
        <v>86</v>
      </c>
      <c r="B84" s="16">
        <v>245</v>
      </c>
      <c r="C84" s="2">
        <v>213</v>
      </c>
      <c r="D84" s="22">
        <v>89</v>
      </c>
      <c r="E84" s="2">
        <v>79</v>
      </c>
      <c r="F84" s="22">
        <v>101</v>
      </c>
      <c r="G84" s="2">
        <v>98</v>
      </c>
      <c r="H84" s="22">
        <v>589</v>
      </c>
      <c r="I84" s="2">
        <v>486</v>
      </c>
      <c r="J84" s="27">
        <v>1024</v>
      </c>
      <c r="K84" s="33">
        <f>SUM(J84-'[1]Foglio1'!R84)/'[1]Foglio1'!R84*100</f>
        <v>4.489795918367347</v>
      </c>
      <c r="L84" s="31">
        <v>876</v>
      </c>
      <c r="M84" s="54">
        <f>SUM(L84-'[1]Foglio1'!S84)/'[1]Foglio1'!S84*100</f>
        <v>4.285714285714286</v>
      </c>
    </row>
    <row r="85" spans="1:13" ht="12.75">
      <c r="A85" s="11" t="s">
        <v>87</v>
      </c>
      <c r="B85" s="16">
        <v>958</v>
      </c>
      <c r="C85" s="2">
        <v>658</v>
      </c>
      <c r="D85" s="22">
        <v>190</v>
      </c>
      <c r="E85" s="2">
        <v>112</v>
      </c>
      <c r="F85" s="22">
        <v>653</v>
      </c>
      <c r="G85" s="2">
        <v>648</v>
      </c>
      <c r="H85" s="22">
        <v>290</v>
      </c>
      <c r="I85" s="2">
        <v>250</v>
      </c>
      <c r="J85" s="27">
        <v>2091</v>
      </c>
      <c r="K85" s="33">
        <f>SUM(J85-'[1]Foglio1'!R85)/'[1]Foglio1'!R85*100</f>
        <v>-1.1347517730496455</v>
      </c>
      <c r="L85" s="31">
        <v>1668</v>
      </c>
      <c r="M85" s="54">
        <f>SUM(L85-'[1]Foglio1'!S85)/'[1]Foglio1'!S85*100</f>
        <v>0.05998800239952009</v>
      </c>
    </row>
    <row r="86" spans="1:13" ht="12.75">
      <c r="A86" s="11" t="s">
        <v>88</v>
      </c>
      <c r="B86" s="16">
        <v>68</v>
      </c>
      <c r="C86" s="2">
        <v>39</v>
      </c>
      <c r="D86" s="22">
        <v>9</v>
      </c>
      <c r="E86" s="2">
        <v>4</v>
      </c>
      <c r="F86" s="22">
        <v>5</v>
      </c>
      <c r="G86" s="2">
        <v>5</v>
      </c>
      <c r="H86" s="22">
        <v>36</v>
      </c>
      <c r="I86" s="2">
        <v>24</v>
      </c>
      <c r="J86" s="27">
        <v>118</v>
      </c>
      <c r="K86" s="33">
        <f>SUM(J86-'[1]Foglio1'!R86)/'[1]Foglio1'!R86*100</f>
        <v>-6.349206349206349</v>
      </c>
      <c r="L86" s="31">
        <v>72</v>
      </c>
      <c r="M86" s="54">
        <f>SUM(L86-'[1]Foglio1'!S86)/'[1]Foglio1'!S86*100</f>
        <v>-2.7027027027027026</v>
      </c>
    </row>
    <row r="87" spans="1:13" ht="12.75">
      <c r="A87" s="11" t="s">
        <v>89</v>
      </c>
      <c r="B87" s="16">
        <v>477</v>
      </c>
      <c r="C87" s="2">
        <v>393</v>
      </c>
      <c r="D87" s="22">
        <v>47</v>
      </c>
      <c r="E87" s="2">
        <v>35</v>
      </c>
      <c r="F87" s="22">
        <v>200</v>
      </c>
      <c r="G87" s="2">
        <v>197</v>
      </c>
      <c r="H87" s="22">
        <v>4</v>
      </c>
      <c r="I87" s="2">
        <v>3</v>
      </c>
      <c r="J87" s="27">
        <v>728</v>
      </c>
      <c r="K87" s="33">
        <f>SUM(J87-'[1]Foglio1'!R87)/'[1]Foglio1'!R87*100</f>
        <v>2.9702970297029703</v>
      </c>
      <c r="L87" s="31">
        <v>628</v>
      </c>
      <c r="M87" s="54">
        <f>SUM(L87-'[1]Foglio1'!S87)/'[1]Foglio1'!S87*100</f>
        <v>2.6143790849673203</v>
      </c>
    </row>
    <row r="88" spans="1:13" ht="12.75">
      <c r="A88" s="11" t="s">
        <v>90</v>
      </c>
      <c r="B88" s="16">
        <v>2698</v>
      </c>
      <c r="C88" s="2">
        <v>2148</v>
      </c>
      <c r="D88" s="22">
        <v>392</v>
      </c>
      <c r="E88" s="2">
        <v>270</v>
      </c>
      <c r="F88" s="22">
        <v>824</v>
      </c>
      <c r="G88" s="2">
        <v>812</v>
      </c>
      <c r="H88" s="22">
        <v>653</v>
      </c>
      <c r="I88" s="2">
        <v>604</v>
      </c>
      <c r="J88" s="27">
        <v>4567</v>
      </c>
      <c r="K88" s="33">
        <f>SUM(J88-'[1]Foglio1'!R88)/'[1]Foglio1'!R88*100</f>
        <v>1.9874944171505136</v>
      </c>
      <c r="L88" s="31">
        <v>3834</v>
      </c>
      <c r="M88" s="54">
        <f>SUM(L88-'[1]Foglio1'!S88)/'[1]Foglio1'!S88*100</f>
        <v>2.7331189710610935</v>
      </c>
    </row>
    <row r="89" spans="1:13" ht="12.75">
      <c r="A89" s="11" t="s">
        <v>91</v>
      </c>
      <c r="B89" s="16">
        <v>36</v>
      </c>
      <c r="C89" s="2">
        <v>27</v>
      </c>
      <c r="D89" s="22">
        <v>4</v>
      </c>
      <c r="E89" s="2">
        <v>4</v>
      </c>
      <c r="F89" s="22">
        <v>2</v>
      </c>
      <c r="G89" s="2">
        <v>2</v>
      </c>
      <c r="H89" s="22">
        <v>390</v>
      </c>
      <c r="I89" s="2">
        <v>339</v>
      </c>
      <c r="J89" s="27">
        <v>432</v>
      </c>
      <c r="K89" s="33">
        <f>SUM(J89-'[1]Foglio1'!R89)/'[1]Foglio1'!R89*100</f>
        <v>12.5</v>
      </c>
      <c r="L89" s="31">
        <v>372</v>
      </c>
      <c r="M89" s="54">
        <f>SUM(L89-'[1]Foglio1'!S89)/'[1]Foglio1'!S89*100</f>
        <v>16.25</v>
      </c>
    </row>
    <row r="90" spans="1:13" ht="12.75">
      <c r="A90" s="11" t="s">
        <v>92</v>
      </c>
      <c r="B90" s="16">
        <v>481</v>
      </c>
      <c r="C90" s="2">
        <v>376</v>
      </c>
      <c r="D90" s="22">
        <v>288</v>
      </c>
      <c r="E90" s="2">
        <v>223</v>
      </c>
      <c r="F90" s="22">
        <v>2247</v>
      </c>
      <c r="G90" s="2">
        <v>2184</v>
      </c>
      <c r="H90" s="22">
        <v>18</v>
      </c>
      <c r="I90" s="2">
        <v>13</v>
      </c>
      <c r="J90" s="27">
        <v>3034</v>
      </c>
      <c r="K90" s="33">
        <f>SUM(J90-'[1]Foglio1'!R90)/'[1]Foglio1'!R90*100</f>
        <v>-1.1726384364820848</v>
      </c>
      <c r="L90" s="31">
        <v>2796</v>
      </c>
      <c r="M90" s="54">
        <f>SUM(L90-'[1]Foglio1'!S90)/'[1]Foglio1'!S90*100</f>
        <v>-0.6749555950266429</v>
      </c>
    </row>
    <row r="91" spans="1:13" ht="12.75">
      <c r="A91" s="11" t="s">
        <v>93</v>
      </c>
      <c r="B91" s="16">
        <v>5285</v>
      </c>
      <c r="C91" s="2">
        <v>3914</v>
      </c>
      <c r="D91" s="22">
        <v>2554</v>
      </c>
      <c r="E91" s="2">
        <v>2007</v>
      </c>
      <c r="F91" s="22">
        <v>10087</v>
      </c>
      <c r="G91" s="2">
        <v>9974</v>
      </c>
      <c r="H91" s="22">
        <v>569</v>
      </c>
      <c r="I91" s="2">
        <v>308</v>
      </c>
      <c r="J91" s="27">
        <v>18495</v>
      </c>
      <c r="K91" s="33">
        <f>SUM(J91-'[1]Foglio1'!R91)/'[1]Foglio1'!R91*100</f>
        <v>2.2444579578749515</v>
      </c>
      <c r="L91" s="31">
        <v>16203</v>
      </c>
      <c r="M91" s="54">
        <f>SUM(L91-'[1]Foglio1'!S91)/'[1]Foglio1'!S91*100</f>
        <v>2.49225124928838</v>
      </c>
    </row>
    <row r="92" spans="1:13" ht="12.75">
      <c r="A92" s="11" t="s">
        <v>98</v>
      </c>
      <c r="B92" s="16">
        <v>0</v>
      </c>
      <c r="C92" s="2">
        <v>0</v>
      </c>
      <c r="D92" s="22">
        <v>0</v>
      </c>
      <c r="E92" s="2">
        <v>0</v>
      </c>
      <c r="F92" s="22">
        <v>1</v>
      </c>
      <c r="G92" s="2">
        <v>1</v>
      </c>
      <c r="H92" s="22">
        <v>0</v>
      </c>
      <c r="I92" s="2">
        <v>0</v>
      </c>
      <c r="J92" s="27">
        <v>1</v>
      </c>
      <c r="K92" s="33">
        <v>0</v>
      </c>
      <c r="L92" s="31">
        <v>1</v>
      </c>
      <c r="M92" s="54">
        <v>0</v>
      </c>
    </row>
    <row r="93" spans="1:13" ht="12.75">
      <c r="A93" s="12" t="s">
        <v>94</v>
      </c>
      <c r="B93" s="17">
        <v>1</v>
      </c>
      <c r="C93" s="7">
        <v>1</v>
      </c>
      <c r="D93" s="23">
        <v>1</v>
      </c>
      <c r="E93" s="7">
        <v>0</v>
      </c>
      <c r="F93" s="23">
        <v>0</v>
      </c>
      <c r="G93" s="7">
        <v>0</v>
      </c>
      <c r="H93" s="23">
        <v>3</v>
      </c>
      <c r="I93" s="7">
        <v>1</v>
      </c>
      <c r="J93" s="28">
        <v>5</v>
      </c>
      <c r="K93" s="33">
        <f>SUM(J93-'[1]Foglio1'!R92)/'[1]Foglio1'!R92*100</f>
        <v>0</v>
      </c>
      <c r="L93" s="31">
        <v>2</v>
      </c>
      <c r="M93" s="54">
        <f>SUM(L93-'[1]Foglio1'!S92)/'[1]Foglio1'!S92*100</f>
        <v>0</v>
      </c>
    </row>
    <row r="94" spans="1:13" s="5" customFormat="1" ht="12.75">
      <c r="A94" s="13" t="s">
        <v>95</v>
      </c>
      <c r="B94" s="18">
        <v>50694</v>
      </c>
      <c r="C94" s="6">
        <v>143</v>
      </c>
      <c r="D94" s="24">
        <v>4512</v>
      </c>
      <c r="E94" s="6">
        <v>26</v>
      </c>
      <c r="F94" s="24">
        <v>7038</v>
      </c>
      <c r="G94" s="6">
        <v>64</v>
      </c>
      <c r="H94" s="24">
        <v>4214</v>
      </c>
      <c r="I94" s="6">
        <v>26</v>
      </c>
      <c r="J94" s="29">
        <v>66458</v>
      </c>
      <c r="K94" s="34">
        <f>SUM(J94-'[1]Foglio1'!R93)/'[1]Foglio1'!R93*100</f>
        <v>3.3352510378928057</v>
      </c>
      <c r="L94" s="9">
        <v>259</v>
      </c>
      <c r="M94" s="55">
        <f>SUM(L94-'[1]Foglio1'!S93)/'[1]Foglio1'!S93*100</f>
        <v>23.333333333333332</v>
      </c>
    </row>
    <row r="95" spans="1:13" s="4" customFormat="1" ht="12">
      <c r="A95" s="14" t="s">
        <v>99</v>
      </c>
      <c r="B95" s="19">
        <v>243334</v>
      </c>
      <c r="C95" s="8">
        <v>143277</v>
      </c>
      <c r="D95" s="25">
        <v>50544</v>
      </c>
      <c r="E95" s="8">
        <v>33114</v>
      </c>
      <c r="F95" s="25">
        <v>185313</v>
      </c>
      <c r="G95" s="8">
        <v>173635</v>
      </c>
      <c r="H95" s="25">
        <v>19581</v>
      </c>
      <c r="I95" s="8">
        <v>10489</v>
      </c>
      <c r="J95" s="25">
        <v>498772</v>
      </c>
      <c r="K95" s="35">
        <f>SUM(J95-'[1]Foglio1'!R94)/'[1]Foglio1'!R94*100</f>
        <v>1.3700356278364574</v>
      </c>
      <c r="L95" s="8">
        <v>360515</v>
      </c>
      <c r="M95" s="56">
        <f>SUM(L95-'[1]Foglio1'!S94)/'[1]Foglio1'!S94*100</f>
        <v>1.453211050482481</v>
      </c>
    </row>
    <row r="97" ht="12.75">
      <c r="A97" s="3" t="s">
        <v>96</v>
      </c>
    </row>
  </sheetData>
  <sheetProtection/>
  <mergeCells count="7">
    <mergeCell ref="B4:M4"/>
    <mergeCell ref="A4:A6"/>
    <mergeCell ref="B5:C5"/>
    <mergeCell ref="D5:E5"/>
    <mergeCell ref="F5:G5"/>
    <mergeCell ref="H5:I5"/>
    <mergeCell ref="J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crm0890</dc:creator>
  <cp:keywords/>
  <dc:description/>
  <cp:lastModifiedBy>crm0895</cp:lastModifiedBy>
  <dcterms:created xsi:type="dcterms:W3CDTF">2011-03-10T12:48:18Z</dcterms:created>
  <dcterms:modified xsi:type="dcterms:W3CDTF">2019-02-19T10:46:57Z</dcterms:modified>
  <cp:category/>
  <cp:version/>
  <cp:contentType/>
  <cp:contentStatus/>
</cp:coreProperties>
</file>